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N-FOLDER2\Share\IO-DATA NAS\tajima\大阪府\地域医療介護総合確保基金\令和3年度\国　計画書・報告書\"/>
    </mc:Choice>
  </mc:AlternateContent>
  <bookViews>
    <workbookView xWindow="0" yWindow="0" windowWidth="11355" windowHeight="8190"/>
  </bookViews>
  <sheets>
    <sheet name="Ⅱ.事業概要（業務範囲）" sheetId="13" r:id="rId1"/>
    <sheet name="⇒非表示シート" sheetId="24" state="hidden" r:id="rId2"/>
    <sheet name="プルダウンリスト" sheetId="16" state="hidden" r:id="rId3"/>
    <sheet name="データ" sheetId="4" state="hidden" r:id="rId4"/>
    <sheet name="表頭対応" sheetId="3" state="hidden" r:id="rId5"/>
  </sheets>
  <definedNames>
    <definedName name="_xlnm.Print_Area" localSheetId="0">'Ⅱ.事業概要（業務範囲）'!$B$4:$V$48</definedName>
    <definedName name="大項目">プルダウンリスト!$H$2:$L$2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T3" i="4" l="1"/>
  <c r="AIR3" i="4"/>
  <c r="AIQ3" i="4"/>
  <c r="AIO3" i="4"/>
  <c r="AIN3" i="4"/>
  <c r="AIL3" i="4"/>
  <c r="AIK3" i="4"/>
  <c r="AIS3" i="4"/>
  <c r="AIP3" i="4"/>
  <c r="AIM3" i="4"/>
  <c r="AIJ3" i="4"/>
  <c r="AII3" i="4"/>
  <c r="AIH3" i="4"/>
  <c r="AIG3" i="4"/>
  <c r="AIF3" i="4"/>
  <c r="AIE3" i="4"/>
  <c r="AID3" i="4"/>
  <c r="AIC3" i="4"/>
  <c r="AIB3" i="4"/>
  <c r="AIA3" i="4"/>
  <c r="AIA2" i="4"/>
  <c r="AIB2" i="4"/>
  <c r="AIC2" i="4"/>
  <c r="AID2" i="4"/>
  <c r="AIE2" i="4"/>
  <c r="AIF2" i="4"/>
  <c r="AIG2" i="4"/>
  <c r="AIH2" i="4"/>
  <c r="AII2" i="4"/>
  <c r="AIJ2" i="4"/>
  <c r="AIK2" i="4"/>
  <c r="AIL2" i="4"/>
  <c r="AIM2" i="4"/>
  <c r="AIN2" i="4"/>
  <c r="AIO2" i="4"/>
  <c r="AIP2" i="4"/>
  <c r="AIQ2" i="4"/>
  <c r="AIR2" i="4"/>
  <c r="AIS2" i="4"/>
  <c r="AIT2" i="4"/>
  <c r="AIT10" i="3"/>
  <c r="AIS10" i="3"/>
  <c r="AIR10" i="3"/>
  <c r="AIQ10" i="3"/>
  <c r="AIP10" i="3"/>
  <c r="AIO10" i="3"/>
  <c r="AIN10" i="3"/>
  <c r="AIM10" i="3"/>
  <c r="AIL10" i="3"/>
  <c r="AIK10" i="3"/>
  <c r="AIJ10" i="3"/>
  <c r="AII10" i="3"/>
  <c r="AIH10" i="3"/>
  <c r="AIG10" i="3"/>
  <c r="AIF10" i="3"/>
  <c r="AIE10" i="3"/>
  <c r="AIA10" i="3"/>
  <c r="AIB10" i="3"/>
  <c r="AIC10" i="3"/>
  <c r="AID10" i="3"/>
  <c r="AHZ3" i="4"/>
  <c r="AHY3" i="4"/>
  <c r="AHX3" i="4"/>
  <c r="AHW3" i="4"/>
  <c r="AHV3" i="4"/>
  <c r="AHU3" i="4"/>
  <c r="AHU2" i="4"/>
  <c r="AHV2" i="4"/>
  <c r="AHW2" i="4"/>
  <c r="AHX2" i="4"/>
  <c r="AHY2" i="4"/>
  <c r="AHZ2" i="4"/>
  <c r="AHV10" i="3"/>
  <c r="AHW10" i="3"/>
  <c r="AHX10" i="3"/>
  <c r="AHY10" i="3"/>
  <c r="AHZ10" i="3"/>
  <c r="AHU10" i="3"/>
  <c r="AHT3" i="4"/>
  <c r="AHS3" i="4"/>
  <c r="AHR3" i="4"/>
  <c r="AHQ3" i="4"/>
  <c r="AHP3" i="4"/>
  <c r="AHO3" i="4"/>
  <c r="AHN3" i="4"/>
  <c r="AHM3" i="4"/>
  <c r="AHL3" i="4"/>
  <c r="AHK3" i="4"/>
  <c r="AHJ3" i="4"/>
  <c r="AHI3" i="4"/>
  <c r="AHH3" i="4"/>
  <c r="AHG3" i="4"/>
  <c r="AHF3" i="4"/>
  <c r="AHE3" i="4"/>
  <c r="AHD3" i="4"/>
  <c r="AHC3" i="4"/>
  <c r="AHB3" i="4"/>
  <c r="AHA3" i="4"/>
  <c r="AGZ3" i="4"/>
  <c r="AGY3" i="4"/>
  <c r="AGX3" i="4"/>
  <c r="AGV3" i="4"/>
  <c r="AGU3" i="4"/>
  <c r="AGT3" i="4"/>
  <c r="AGS3" i="4"/>
  <c r="AGR3" i="4"/>
  <c r="AGQ3" i="4"/>
  <c r="AGP3" i="4"/>
  <c r="AGO3" i="4"/>
  <c r="AGN3" i="4"/>
  <c r="AGM3" i="4"/>
  <c r="AGL3" i="4"/>
  <c r="AGK3" i="4"/>
  <c r="AGJ3" i="4"/>
  <c r="AGI3" i="4"/>
  <c r="AGH3" i="4"/>
  <c r="AGG3" i="4"/>
  <c r="AGF3" i="4"/>
  <c r="AGE3" i="4"/>
  <c r="AGD3" i="4"/>
  <c r="AGC3" i="4"/>
  <c r="AGB3" i="4"/>
  <c r="AGA3" i="4"/>
  <c r="AFZ3" i="4"/>
  <c r="AFY3" i="4"/>
  <c r="AFX3" i="4"/>
  <c r="AFW3" i="4"/>
  <c r="AFV3" i="4"/>
  <c r="AFU3" i="4"/>
  <c r="AFT3" i="4"/>
  <c r="AFS3" i="4"/>
  <c r="AFR3" i="4"/>
  <c r="AFQ3" i="4"/>
  <c r="AFP3" i="4"/>
  <c r="AFO3" i="4"/>
  <c r="AFN3" i="4"/>
  <c r="AFM3" i="4"/>
  <c r="AFL3" i="4"/>
  <c r="AFK3" i="4"/>
  <c r="AFJ3" i="4"/>
  <c r="AFI3" i="4"/>
  <c r="AFH3" i="4"/>
  <c r="AFG3" i="4"/>
  <c r="AFF3" i="4"/>
  <c r="AFE3" i="4"/>
  <c r="AFD3" i="4"/>
  <c r="AFC3" i="4"/>
  <c r="AFB3" i="4"/>
  <c r="AFA3" i="4"/>
  <c r="AEZ3" i="4"/>
  <c r="AEY3" i="4"/>
  <c r="AEX3" i="4"/>
  <c r="AEW3" i="4"/>
  <c r="AEV3" i="4"/>
  <c r="AEU3" i="4"/>
  <c r="AET3" i="4"/>
  <c r="AES3" i="4"/>
  <c r="AEN3" i="4"/>
  <c r="AEM3" i="4"/>
  <c r="AEL3" i="4"/>
  <c r="AEK3" i="4"/>
  <c r="AEJ3" i="4"/>
  <c r="AEI3" i="4"/>
  <c r="AEH3" i="4"/>
  <c r="AEG3" i="4"/>
  <c r="AEF3" i="4"/>
  <c r="AEE3" i="4"/>
  <c r="AED3" i="4"/>
  <c r="AEC3" i="4"/>
  <c r="AEB3" i="4"/>
  <c r="AEA3" i="4"/>
  <c r="ADZ3" i="4"/>
  <c r="ADY3" i="4"/>
  <c r="ADX3" i="4"/>
  <c r="ADX2" i="4"/>
  <c r="ADY2" i="4"/>
  <c r="ADZ2" i="4"/>
  <c r="AEA2" i="4"/>
  <c r="AEB2" i="4"/>
  <c r="AEC2" i="4"/>
  <c r="AED2" i="4"/>
  <c r="AEE2" i="4"/>
  <c r="AEF2" i="4"/>
  <c r="AEG2" i="4"/>
  <c r="AEH2" i="4"/>
  <c r="AEI2" i="4"/>
  <c r="AEJ2" i="4"/>
  <c r="AEK2" i="4"/>
  <c r="AEL2" i="4"/>
  <c r="AEM2" i="4"/>
  <c r="AEN2" i="4"/>
  <c r="AEO2" i="4"/>
  <c r="AEP2" i="4"/>
  <c r="AEQ2" i="4"/>
  <c r="AER2" i="4"/>
  <c r="AES2" i="4"/>
  <c r="AET2" i="4"/>
  <c r="AEU2" i="4"/>
  <c r="AEV2" i="4"/>
  <c r="AEW2" i="4"/>
  <c r="AEX2" i="4"/>
  <c r="AEY2" i="4"/>
  <c r="AEZ2" i="4"/>
  <c r="AFA2" i="4"/>
  <c r="AFB2" i="4"/>
  <c r="AFC2" i="4"/>
  <c r="AFD2" i="4"/>
  <c r="AFE2" i="4"/>
  <c r="AFF2" i="4"/>
  <c r="AFG2" i="4"/>
  <c r="AFH2" i="4"/>
  <c r="AFI2" i="4"/>
  <c r="AFJ2" i="4"/>
  <c r="AFK2" i="4"/>
  <c r="AFL2" i="4"/>
  <c r="AFM2" i="4"/>
  <c r="AFN2" i="4"/>
  <c r="AFO2" i="4"/>
  <c r="AFP2" i="4"/>
  <c r="AFQ2" i="4"/>
  <c r="AFR2" i="4"/>
  <c r="AFS2" i="4"/>
  <c r="AFT2" i="4"/>
  <c r="AFU2" i="4"/>
  <c r="AFV2" i="4"/>
  <c r="AFW2" i="4"/>
  <c r="AFX2" i="4"/>
  <c r="AFY2" i="4"/>
  <c r="AFZ2" i="4"/>
  <c r="AGA2" i="4"/>
  <c r="AGB2" i="4"/>
  <c r="AGC2" i="4"/>
  <c r="AGD2" i="4"/>
  <c r="AGE2" i="4"/>
  <c r="AGF2" i="4"/>
  <c r="AGG2" i="4"/>
  <c r="AGH2" i="4"/>
  <c r="AGI2" i="4"/>
  <c r="AGJ2" i="4"/>
  <c r="AGK2" i="4"/>
  <c r="AGM2" i="4"/>
  <c r="AGN2" i="4"/>
  <c r="AGO2" i="4"/>
  <c r="AGP2" i="4"/>
  <c r="AGQ2" i="4"/>
  <c r="AGR2" i="4"/>
  <c r="AGS2" i="4"/>
  <c r="AGT2" i="4"/>
  <c r="AGU2" i="4"/>
  <c r="AGV2" i="4"/>
  <c r="AGW2" i="4"/>
  <c r="AGX2" i="4"/>
  <c r="AGY2" i="4"/>
  <c r="AGZ2" i="4"/>
  <c r="AHA2" i="4"/>
  <c r="AHB2" i="4"/>
  <c r="AHC2" i="4"/>
  <c r="AHD2" i="4"/>
  <c r="AHE2" i="4"/>
  <c r="AHF2" i="4"/>
  <c r="AHG2" i="4"/>
  <c r="AHH2" i="4"/>
  <c r="AHI2" i="4"/>
  <c r="AHJ2" i="4"/>
  <c r="AHK2" i="4"/>
  <c r="AHN2" i="4"/>
  <c r="AHO2" i="4"/>
  <c r="AHP2" i="4"/>
  <c r="AHQ2" i="4"/>
  <c r="AHR2" i="4"/>
  <c r="AHT2" i="4"/>
  <c r="ADY10" i="3"/>
  <c r="ADZ10" i="3"/>
  <c r="AEA10" i="3"/>
  <c r="AEB10" i="3"/>
  <c r="AEC10" i="3"/>
  <c r="AED10" i="3"/>
  <c r="AEE10" i="3"/>
  <c r="AEF10" i="3"/>
  <c r="AEG10" i="3"/>
  <c r="AEH10" i="3"/>
  <c r="AEI10" i="3"/>
  <c r="AEJ10" i="3"/>
  <c r="AEK10" i="3"/>
  <c r="AEL10" i="3"/>
  <c r="AEM10" i="3"/>
  <c r="AEN10" i="3"/>
  <c r="AEO10" i="3"/>
  <c r="AEP10" i="3"/>
  <c r="AEQ10" i="3"/>
  <c r="AER10" i="3"/>
  <c r="AES10" i="3"/>
  <c r="AET10" i="3"/>
  <c r="AEU10" i="3"/>
  <c r="AEV10" i="3"/>
  <c r="AEW10" i="3"/>
  <c r="AEX10" i="3"/>
  <c r="AEY10" i="3"/>
  <c r="AEZ10" i="3"/>
  <c r="AFA10" i="3"/>
  <c r="AFB10" i="3"/>
  <c r="AFC10" i="3"/>
  <c r="AFD10" i="3"/>
  <c r="AFE10" i="3"/>
  <c r="AFF10" i="3"/>
  <c r="AFG10" i="3"/>
  <c r="AFH10" i="3"/>
  <c r="AFI10" i="3"/>
  <c r="AFJ10" i="3"/>
  <c r="AFK10" i="3"/>
  <c r="AFL10" i="3"/>
  <c r="AFM10" i="3"/>
  <c r="AFN10" i="3"/>
  <c r="AFO10" i="3"/>
  <c r="AFP10" i="3"/>
  <c r="AFQ10" i="3"/>
  <c r="AFR10" i="3"/>
  <c r="AFS10" i="3"/>
  <c r="AFT10" i="3"/>
  <c r="AFU10" i="3"/>
  <c r="AFV10" i="3"/>
  <c r="AFW10" i="3"/>
  <c r="AFX10" i="3"/>
  <c r="AFY10" i="3"/>
  <c r="AFZ10" i="3"/>
  <c r="AGA10" i="3"/>
  <c r="AGB10" i="3"/>
  <c r="AGC10" i="3"/>
  <c r="AGD10" i="3"/>
  <c r="AGE10" i="3"/>
  <c r="AGF10" i="3"/>
  <c r="AGG10" i="3"/>
  <c r="AGH10" i="3"/>
  <c r="AGI10" i="3"/>
  <c r="AGJ10" i="3"/>
  <c r="AGK10" i="3"/>
  <c r="AGL10" i="3"/>
  <c r="AGL2" i="4" s="1"/>
  <c r="AGM10" i="3"/>
  <c r="AGN10" i="3"/>
  <c r="AGO10" i="3"/>
  <c r="AGP10" i="3"/>
  <c r="AGQ10" i="3"/>
  <c r="AGR10" i="3"/>
  <c r="AGS10" i="3"/>
  <c r="AGT10" i="3"/>
  <c r="AGU10" i="3"/>
  <c r="AGV10" i="3"/>
  <c r="AGW10" i="3"/>
  <c r="AGX10" i="3"/>
  <c r="AGY10" i="3"/>
  <c r="AGZ10" i="3"/>
  <c r="AHA10" i="3"/>
  <c r="AHB10" i="3"/>
  <c r="AHC10" i="3"/>
  <c r="AHD10" i="3"/>
  <c r="AHE10" i="3"/>
  <c r="AHF10" i="3"/>
  <c r="AHG10" i="3"/>
  <c r="AHH10" i="3"/>
  <c r="AHI10" i="3"/>
  <c r="AHJ10" i="3"/>
  <c r="AHK10" i="3"/>
  <c r="AHL10" i="3"/>
  <c r="AHL2" i="4" s="1"/>
  <c r="AHM10" i="3"/>
  <c r="AHM2" i="4" s="1"/>
  <c r="AHN10" i="3"/>
  <c r="AHO10" i="3"/>
  <c r="AHP10" i="3"/>
  <c r="AHQ10" i="3"/>
  <c r="AHR10" i="3"/>
  <c r="AHS10" i="3"/>
  <c r="AHS2" i="4" s="1"/>
  <c r="AHT10" i="3"/>
  <c r="ADX10" i="3"/>
  <c r="Z106" i="13"/>
  <c r="Z105" i="13"/>
  <c r="Z104" i="13"/>
  <c r="Z103" i="13"/>
  <c r="Z102" i="13"/>
  <c r="Z101" i="13"/>
  <c r="Z100" i="13"/>
  <c r="Z99" i="13"/>
  <c r="Z98" i="13"/>
  <c r="Z97" i="13"/>
  <c r="Z96" i="13"/>
  <c r="Z95" i="13"/>
  <c r="Z94" i="13"/>
  <c r="Z93" i="13"/>
  <c r="Z92" i="13"/>
  <c r="Z91" i="13"/>
  <c r="Z90" i="13"/>
  <c r="Z89" i="13"/>
  <c r="Z88" i="13"/>
  <c r="Z87" i="13"/>
  <c r="Z86" i="13"/>
  <c r="Z85" i="13"/>
  <c r="Z84" i="13"/>
  <c r="Z83" i="13"/>
  <c r="AGW3" i="4" s="1"/>
  <c r="Z82" i="13"/>
  <c r="Z81" i="13"/>
  <c r="Z80" i="13"/>
  <c r="Z79" i="13"/>
  <c r="Z78" i="13"/>
  <c r="Z77" i="13"/>
  <c r="Z76" i="13"/>
  <c r="Z75" i="13"/>
  <c r="Z74" i="13"/>
  <c r="Z73" i="13"/>
  <c r="Z72" i="13"/>
  <c r="Z71" i="13"/>
  <c r="Z70" i="13"/>
  <c r="Z69" i="13"/>
  <c r="Z68" i="13"/>
  <c r="Z67" i="13"/>
  <c r="Z66" i="13"/>
  <c r="Z65" i="13"/>
  <c r="Z64" i="13"/>
  <c r="Z63" i="13"/>
  <c r="Z62" i="13"/>
  <c r="Z61" i="13"/>
  <c r="Z60" i="13"/>
  <c r="Z59" i="13"/>
  <c r="Z58" i="13"/>
  <c r="Z57" i="13"/>
  <c r="Z56" i="13"/>
  <c r="Z55" i="13"/>
  <c r="Z54" i="13"/>
  <c r="Z53" i="13"/>
  <c r="Z52" i="13"/>
  <c r="Z51" i="13"/>
  <c r="Z50" i="13"/>
  <c r="Z49" i="13"/>
  <c r="Z48" i="13"/>
  <c r="Z47" i="13"/>
  <c r="Z46" i="13"/>
  <c r="Z45" i="13"/>
  <c r="Z44" i="13"/>
  <c r="Z43" i="13"/>
  <c r="Z42" i="13"/>
  <c r="Z41" i="13"/>
  <c r="Z40" i="13"/>
  <c r="Z39" i="13"/>
  <c r="Z38" i="13"/>
  <c r="Z37" i="13"/>
  <c r="Z36" i="13"/>
  <c r="Z35" i="13"/>
  <c r="Z34" i="13"/>
  <c r="Z33" i="13"/>
  <c r="Z32" i="13"/>
  <c r="Z31" i="13"/>
  <c r="Z30" i="13"/>
  <c r="Z29" i="13"/>
  <c r="Z28" i="13"/>
  <c r="Z27" i="13"/>
  <c r="Z26" i="13"/>
  <c r="AER3" i="4" s="1"/>
  <c r="Z25" i="13"/>
  <c r="AEQ3" i="4" s="1"/>
  <c r="Z24" i="13"/>
  <c r="AEP3" i="4" s="1"/>
  <c r="Z23" i="13"/>
  <c r="AEO3" i="4" s="1"/>
  <c r="Z22" i="13"/>
  <c r="Z21" i="13"/>
  <c r="Z20" i="13"/>
  <c r="Z19" i="13"/>
  <c r="Z18" i="13"/>
  <c r="Z17" i="13"/>
  <c r="Z16" i="13"/>
  <c r="Z15" i="13"/>
  <c r="Z14" i="13"/>
  <c r="Z13" i="13"/>
  <c r="Z12" i="13"/>
  <c r="Z11" i="13"/>
  <c r="Z10" i="13"/>
  <c r="Z9" i="13"/>
  <c r="Z8" i="13"/>
  <c r="Z7" i="13"/>
  <c r="Z6" i="13"/>
  <c r="ADW3" i="4"/>
  <c r="ADV3" i="4"/>
  <c r="ADU3" i="4"/>
  <c r="ADT3" i="4"/>
  <c r="ADS3" i="4"/>
  <c r="ADR3" i="4"/>
  <c r="ADQ3" i="4"/>
  <c r="ADP3" i="4"/>
  <c r="ADO3" i="4"/>
  <c r="ADN3" i="4"/>
  <c r="ADM3" i="4"/>
  <c r="ADL3" i="4"/>
  <c r="ADK3" i="4"/>
  <c r="ADJ3" i="4"/>
  <c r="ADI3" i="4"/>
  <c r="ADH3" i="4"/>
  <c r="ADG3" i="4"/>
  <c r="ADF3" i="4"/>
  <c r="ADE3" i="4"/>
  <c r="ADD3" i="4"/>
  <c r="ADC3" i="4"/>
  <c r="ADB3" i="4"/>
  <c r="ADA3" i="4"/>
  <c r="ACZ3" i="4"/>
  <c r="ACY3" i="4"/>
  <c r="ACX3" i="4"/>
  <c r="ACW3" i="4"/>
  <c r="ACV3" i="4"/>
  <c r="ACU3" i="4"/>
  <c r="ACT3" i="4"/>
  <c r="ACS3" i="4"/>
  <c r="ACR3" i="4"/>
  <c r="ACQ3" i="4"/>
  <c r="ACP3" i="4"/>
  <c r="ACO3" i="4"/>
  <c r="ACN3" i="4"/>
  <c r="ACM3" i="4"/>
  <c r="ACL3" i="4"/>
  <c r="ACK3" i="4"/>
  <c r="ACJ3" i="4"/>
  <c r="ACI3" i="4"/>
  <c r="ACH3" i="4"/>
  <c r="ACG3" i="4"/>
  <c r="ACF3" i="4"/>
  <c r="ACE3" i="4"/>
  <c r="ACD3" i="4"/>
  <c r="ACC3" i="4"/>
  <c r="ACB3" i="4"/>
  <c r="ACA3" i="4"/>
  <c r="ABZ3" i="4"/>
  <c r="ABY3" i="4"/>
  <c r="ABX3" i="4"/>
  <c r="ABW3" i="4"/>
  <c r="ABV3" i="4"/>
  <c r="ABU3" i="4"/>
  <c r="ABT3" i="4"/>
  <c r="ABS3" i="4"/>
  <c r="ABR3" i="4"/>
  <c r="ABQ3" i="4"/>
  <c r="ABP3" i="4"/>
  <c r="ABO3" i="4"/>
  <c r="ABN3" i="4"/>
  <c r="ABM3" i="4"/>
  <c r="ABL3" i="4"/>
  <c r="ABK3" i="4"/>
  <c r="ABJ3" i="4"/>
  <c r="ABI3" i="4"/>
  <c r="ABH3" i="4"/>
  <c r="ABG3" i="4"/>
  <c r="ABF3" i="4"/>
  <c r="ABE3" i="4"/>
  <c r="ABD3" i="4"/>
  <c r="ABC3" i="4"/>
  <c r="ABB3" i="4"/>
  <c r="ABA3" i="4"/>
  <c r="AAZ3" i="4"/>
  <c r="AAY3" i="4"/>
  <c r="AAX3" i="4"/>
  <c r="AAW3" i="4"/>
  <c r="AAV3" i="4"/>
  <c r="AAU3" i="4"/>
  <c r="AAT3" i="4"/>
  <c r="AAS3" i="4"/>
  <c r="AAR3" i="4"/>
  <c r="AAQ3" i="4"/>
  <c r="AAP3" i="4"/>
  <c r="AAO3" i="4"/>
  <c r="AAN3" i="4"/>
  <c r="AAM3" i="4"/>
  <c r="AAL3" i="4"/>
  <c r="AAK3" i="4"/>
  <c r="AAJ3" i="4"/>
  <c r="AAI3" i="4"/>
  <c r="AAH3" i="4"/>
  <c r="AAG3" i="4"/>
  <c r="AAF3" i="4"/>
  <c r="AAE3" i="4"/>
  <c r="AAD3" i="4"/>
  <c r="AAC3" i="4"/>
  <c r="AAB3" i="4"/>
  <c r="AAA3" i="4"/>
  <c r="ZZ3" i="4"/>
  <c r="ZY3" i="4"/>
  <c r="ZX3" i="4"/>
  <c r="ZW3" i="4"/>
  <c r="ZV3" i="4"/>
  <c r="ZU3" i="4"/>
  <c r="ZT3" i="4"/>
  <c r="ZS3" i="4"/>
  <c r="ZR3" i="4"/>
  <c r="ZQ3" i="4"/>
  <c r="ZP3" i="4"/>
  <c r="ZO3" i="4"/>
  <c r="ZN3" i="4"/>
  <c r="ZM3" i="4"/>
  <c r="ZL3" i="4"/>
  <c r="ZK3" i="4"/>
  <c r="ZJ3" i="4"/>
  <c r="ZI3" i="4"/>
  <c r="ZH3" i="4"/>
  <c r="ZG3" i="4"/>
  <c r="ZF3" i="4"/>
  <c r="ZE3" i="4"/>
  <c r="ZD3" i="4"/>
  <c r="ZC3" i="4"/>
  <c r="ZB3" i="4"/>
  <c r="ZA3" i="4"/>
  <c r="YZ3" i="4"/>
  <c r="YY3" i="4"/>
  <c r="YX3" i="4"/>
  <c r="YW3" i="4"/>
  <c r="YV3" i="4"/>
  <c r="YU3" i="4"/>
  <c r="YT3" i="4"/>
  <c r="YS3" i="4"/>
  <c r="YR3" i="4"/>
  <c r="YQ3" i="4"/>
  <c r="YP3" i="4"/>
  <c r="YO3" i="4"/>
  <c r="YN3" i="4"/>
  <c r="YM3" i="4"/>
  <c r="YL3" i="4"/>
  <c r="YK3" i="4"/>
  <c r="YJ3" i="4"/>
  <c r="YI3" i="4"/>
  <c r="YH3" i="4"/>
  <c r="YG3" i="4"/>
  <c r="YF3" i="4"/>
  <c r="YE3" i="4"/>
  <c r="YD3" i="4"/>
  <c r="YC3" i="4"/>
  <c r="YB3" i="4"/>
  <c r="YA3" i="4"/>
  <c r="XZ3" i="4"/>
  <c r="XX3" i="4"/>
  <c r="XW3" i="4"/>
  <c r="XV3" i="4"/>
  <c r="XU3" i="4"/>
  <c r="XT3" i="4"/>
  <c r="XS3" i="4"/>
  <c r="XR3" i="4"/>
  <c r="XQ3" i="4"/>
  <c r="XP3" i="4"/>
  <c r="XO3" i="4"/>
  <c r="XN3" i="4"/>
  <c r="XM3" i="4"/>
  <c r="XL3" i="4"/>
  <c r="XK3" i="4"/>
  <c r="XJ3" i="4"/>
  <c r="XI3" i="4"/>
  <c r="XH3" i="4"/>
  <c r="XG3" i="4"/>
  <c r="XF3" i="4"/>
  <c r="XE3" i="4"/>
  <c r="XD3" i="4"/>
  <c r="XC3" i="4"/>
  <c r="XB3" i="4"/>
  <c r="XB2" i="4"/>
  <c r="XC2" i="4"/>
  <c r="XD2" i="4"/>
  <c r="XE2" i="4"/>
  <c r="XF2" i="4"/>
  <c r="XG2" i="4"/>
  <c r="XH2" i="4"/>
  <c r="XI2" i="4"/>
  <c r="XJ2" i="4"/>
  <c r="XK2" i="4"/>
  <c r="XL2" i="4"/>
  <c r="XM2" i="4"/>
  <c r="XN2" i="4"/>
  <c r="XO2" i="4"/>
  <c r="XP2" i="4"/>
  <c r="XQ2" i="4"/>
  <c r="XR2" i="4"/>
  <c r="XS2" i="4"/>
  <c r="XT2" i="4"/>
  <c r="XU2" i="4"/>
  <c r="XV2" i="4"/>
  <c r="XW2" i="4"/>
  <c r="XX2" i="4"/>
  <c r="XY2" i="4"/>
  <c r="XZ2" i="4"/>
  <c r="YA2" i="4"/>
  <c r="YB2" i="4"/>
  <c r="YC2" i="4"/>
  <c r="YD2" i="4"/>
  <c r="YE2" i="4"/>
  <c r="YF2" i="4"/>
  <c r="YG2" i="4"/>
  <c r="YH2" i="4"/>
  <c r="YI2" i="4"/>
  <c r="YJ2" i="4"/>
  <c r="YK2" i="4"/>
  <c r="YL2" i="4"/>
  <c r="YM2" i="4"/>
  <c r="YN2" i="4"/>
  <c r="YO2" i="4"/>
  <c r="YP2" i="4"/>
  <c r="YQ2" i="4"/>
  <c r="YR2" i="4"/>
  <c r="YS2" i="4"/>
  <c r="YT2" i="4"/>
  <c r="YU2" i="4"/>
  <c r="YV2" i="4"/>
  <c r="YW2" i="4"/>
  <c r="YX2" i="4"/>
  <c r="YY2" i="4"/>
  <c r="YZ2" i="4"/>
  <c r="ZA2" i="4"/>
  <c r="ZB2" i="4"/>
  <c r="ZC2" i="4"/>
  <c r="ZD2" i="4"/>
  <c r="ZE2" i="4"/>
  <c r="ZF2" i="4"/>
  <c r="ZG2" i="4"/>
  <c r="ZH2" i="4"/>
  <c r="ZI2" i="4"/>
  <c r="ZJ2" i="4"/>
  <c r="ZK2" i="4"/>
  <c r="ZL2" i="4"/>
  <c r="ZM2" i="4"/>
  <c r="ZN2" i="4"/>
  <c r="ZO2" i="4"/>
  <c r="ZP2" i="4"/>
  <c r="ZQ2" i="4"/>
  <c r="ZR2" i="4"/>
  <c r="ZS2" i="4"/>
  <c r="ZT2" i="4"/>
  <c r="ZU2" i="4"/>
  <c r="ZV2" i="4"/>
  <c r="ZW2" i="4"/>
  <c r="ZX2" i="4"/>
  <c r="ZY2" i="4"/>
  <c r="ZZ2" i="4"/>
  <c r="AAA2" i="4"/>
  <c r="AAB2" i="4"/>
  <c r="AAC2" i="4"/>
  <c r="AAD2" i="4"/>
  <c r="AAE2" i="4"/>
  <c r="AAF2" i="4"/>
  <c r="AAG2" i="4"/>
  <c r="AAH2" i="4"/>
  <c r="AAI2" i="4"/>
  <c r="AAJ2" i="4"/>
  <c r="AAK2" i="4"/>
  <c r="AAL2" i="4"/>
  <c r="AAM2" i="4"/>
  <c r="AAN2" i="4"/>
  <c r="AAO2" i="4"/>
  <c r="AAP2" i="4"/>
  <c r="AAQ2" i="4"/>
  <c r="AAR2" i="4"/>
  <c r="AAS2" i="4"/>
  <c r="AAT2" i="4"/>
  <c r="AAU2" i="4"/>
  <c r="AAV2" i="4"/>
  <c r="AAW2" i="4"/>
  <c r="AAX2" i="4"/>
  <c r="AAY2" i="4"/>
  <c r="AAZ2" i="4"/>
  <c r="ABA2" i="4"/>
  <c r="ABB2" i="4"/>
  <c r="ABC2" i="4"/>
  <c r="ABD2" i="4"/>
  <c r="ABE2" i="4"/>
  <c r="ABF2" i="4"/>
  <c r="ABG2" i="4"/>
  <c r="ABH2" i="4"/>
  <c r="ABI2" i="4"/>
  <c r="ABJ2" i="4"/>
  <c r="ABK2" i="4"/>
  <c r="ABL2" i="4"/>
  <c r="ABM2" i="4"/>
  <c r="ABN2" i="4"/>
  <c r="ABO2" i="4"/>
  <c r="ABP2" i="4"/>
  <c r="ABQ2" i="4"/>
  <c r="ABR2" i="4"/>
  <c r="ABS2" i="4"/>
  <c r="ABT2" i="4"/>
  <c r="ABU2" i="4"/>
  <c r="ABV2" i="4"/>
  <c r="ABW2" i="4"/>
  <c r="ABX2" i="4"/>
  <c r="ABY2" i="4"/>
  <c r="ABZ2" i="4"/>
  <c r="ACA2" i="4"/>
  <c r="ACB2" i="4"/>
  <c r="ACC2" i="4"/>
  <c r="ACD2" i="4"/>
  <c r="ACE2" i="4"/>
  <c r="ACF2" i="4"/>
  <c r="ACG2" i="4"/>
  <c r="ACH2" i="4"/>
  <c r="ACI2" i="4"/>
  <c r="ACJ2" i="4"/>
  <c r="ACK2" i="4"/>
  <c r="ACL2" i="4"/>
  <c r="ACM2" i="4"/>
  <c r="ACN2" i="4"/>
  <c r="ACO2" i="4"/>
  <c r="ACP2" i="4"/>
  <c r="ACQ2" i="4"/>
  <c r="ACR2" i="4"/>
  <c r="ACS2" i="4"/>
  <c r="ACT2" i="4"/>
  <c r="ACU2" i="4"/>
  <c r="ACV2" i="4"/>
  <c r="ACW2" i="4"/>
  <c r="ACX2" i="4"/>
  <c r="ACY2" i="4"/>
  <c r="ACZ2" i="4"/>
  <c r="ADA2" i="4"/>
  <c r="ADB2" i="4"/>
  <c r="ADC2" i="4"/>
  <c r="ADD2" i="4"/>
  <c r="ADE2" i="4"/>
  <c r="ADF2" i="4"/>
  <c r="ADG2" i="4"/>
  <c r="ADH2" i="4"/>
  <c r="ADI2" i="4"/>
  <c r="ADJ2" i="4"/>
  <c r="ADK2" i="4"/>
  <c r="ADL2" i="4"/>
  <c r="ADM2" i="4"/>
  <c r="ADN2" i="4"/>
  <c r="ADO2" i="4"/>
  <c r="ADP2" i="4"/>
  <c r="ADQ2" i="4"/>
  <c r="ADR2" i="4"/>
  <c r="ADS2" i="4"/>
  <c r="ADT2" i="4"/>
  <c r="ADU2" i="4"/>
  <c r="ADV2" i="4"/>
  <c r="ADW2" i="4"/>
  <c r="ADW10" i="3"/>
  <c r="ADV10" i="3"/>
  <c r="ADU10" i="3"/>
  <c r="ADT10" i="3"/>
  <c r="ADS10" i="3"/>
  <c r="ADR10" i="3"/>
  <c r="ADQ10" i="3"/>
  <c r="ADP10" i="3"/>
  <c r="ADO10" i="3"/>
  <c r="ADN10" i="3"/>
  <c r="ADM10" i="3"/>
  <c r="ADL10" i="3"/>
  <c r="ADK10" i="3"/>
  <c r="ADJ10" i="3"/>
  <c r="ADI10" i="3"/>
  <c r="ADH10" i="3"/>
  <c r="ADG10" i="3"/>
  <c r="ADF10" i="3"/>
  <c r="ADE10" i="3"/>
  <c r="ADD10" i="3"/>
  <c r="ADC10" i="3"/>
  <c r="ADB10" i="3"/>
  <c r="ADA10" i="3"/>
  <c r="ACZ10" i="3"/>
  <c r="ACY10" i="3"/>
  <c r="ACX10" i="3"/>
  <c r="ACW10" i="3"/>
  <c r="ACV10" i="3"/>
  <c r="ACU10" i="3"/>
  <c r="ACT10" i="3"/>
  <c r="ACS10" i="3"/>
  <c r="ACR10" i="3"/>
  <c r="ACQ10" i="3"/>
  <c r="ACP10" i="3"/>
  <c r="ACO10" i="3"/>
  <c r="ACN10" i="3"/>
  <c r="ACM10" i="3"/>
  <c r="ACL10" i="3"/>
  <c r="ACK10" i="3"/>
  <c r="ACJ10" i="3"/>
  <c r="ACI10" i="3"/>
  <c r="ACH10" i="3"/>
  <c r="ACG10" i="3"/>
  <c r="ACF10" i="3"/>
  <c r="ACE10" i="3"/>
  <c r="ACD10" i="3"/>
  <c r="ACC10" i="3"/>
  <c r="ACB10" i="3"/>
  <c r="ACA10" i="3"/>
  <c r="ABZ10" i="3"/>
  <c r="ABY10" i="3"/>
  <c r="ABX10" i="3"/>
  <c r="ABW10" i="3"/>
  <c r="ABV10" i="3"/>
  <c r="ABU10" i="3"/>
  <c r="ABT10" i="3"/>
  <c r="ABS10" i="3"/>
  <c r="ABR10" i="3"/>
  <c r="ABQ10" i="3"/>
  <c r="ABP10" i="3"/>
  <c r="ABO10" i="3"/>
  <c r="ABN10" i="3"/>
  <c r="ABM10" i="3"/>
  <c r="ABL10" i="3"/>
  <c r="ABK10" i="3"/>
  <c r="ABJ10" i="3"/>
  <c r="ABI10" i="3"/>
  <c r="ABH10" i="3"/>
  <c r="ABG10" i="3"/>
  <c r="ABF10" i="3"/>
  <c r="ABE10" i="3"/>
  <c r="ABD10" i="3"/>
  <c r="ABC10" i="3"/>
  <c r="ABB10" i="3"/>
  <c r="ABA10" i="3"/>
  <c r="AAZ10" i="3"/>
  <c r="AAY10" i="3"/>
  <c r="AAX10" i="3"/>
  <c r="AAW10" i="3"/>
  <c r="AAV10" i="3"/>
  <c r="AAU10" i="3"/>
  <c r="AAT10" i="3"/>
  <c r="AAS10" i="3"/>
  <c r="AAR10" i="3"/>
  <c r="AAQ10" i="3"/>
  <c r="AAP10" i="3"/>
  <c r="AAO10" i="3"/>
  <c r="AAN10" i="3"/>
  <c r="AAM10" i="3"/>
  <c r="AAL10" i="3"/>
  <c r="AAK10" i="3"/>
  <c r="AAJ10" i="3"/>
  <c r="AAI10" i="3"/>
  <c r="AAH10" i="3"/>
  <c r="AAG10" i="3"/>
  <c r="AAF10" i="3"/>
  <c r="AAE10" i="3"/>
  <c r="AAD10" i="3"/>
  <c r="AAC10" i="3"/>
  <c r="AAB10" i="3"/>
  <c r="AAA10" i="3"/>
  <c r="ZZ10" i="3"/>
  <c r="ZY10" i="3"/>
  <c r="ZX10" i="3"/>
  <c r="ZW10" i="3"/>
  <c r="ZV10" i="3"/>
  <c r="ZU10" i="3"/>
  <c r="ZT10" i="3"/>
  <c r="ZS10" i="3"/>
  <c r="ZR10" i="3"/>
  <c r="ZQ10" i="3"/>
  <c r="ZP10" i="3"/>
  <c r="ZO10" i="3"/>
  <c r="ZN10" i="3"/>
  <c r="ZM10" i="3"/>
  <c r="ZL10" i="3"/>
  <c r="ZK10" i="3"/>
  <c r="ZJ10" i="3"/>
  <c r="ZI10" i="3"/>
  <c r="ZH10" i="3"/>
  <c r="ZG10" i="3"/>
  <c r="ZF10" i="3"/>
  <c r="ZE10" i="3"/>
  <c r="ZD10" i="3"/>
  <c r="ZC10" i="3"/>
  <c r="ZB10" i="3"/>
  <c r="ZA10" i="3"/>
  <c r="YZ10" i="3"/>
  <c r="YY10" i="3"/>
  <c r="YX10" i="3"/>
  <c r="YW10" i="3"/>
  <c r="YV10" i="3"/>
  <c r="YU10" i="3"/>
  <c r="YT10" i="3"/>
  <c r="YS10" i="3"/>
  <c r="YR10" i="3"/>
  <c r="YQ10" i="3"/>
  <c r="YP10" i="3"/>
  <c r="YO10" i="3"/>
  <c r="YN10" i="3"/>
  <c r="YM10" i="3"/>
  <c r="YL10" i="3"/>
  <c r="YK10" i="3"/>
  <c r="YJ10" i="3"/>
  <c r="YI10" i="3"/>
  <c r="YH10" i="3"/>
  <c r="YG10" i="3"/>
  <c r="YF10" i="3"/>
  <c r="YE10" i="3"/>
  <c r="YD10" i="3"/>
  <c r="YC10" i="3"/>
  <c r="YB10" i="3"/>
  <c r="YA10" i="3"/>
  <c r="XZ10" i="3"/>
  <c r="XY10" i="3"/>
  <c r="XX10" i="3"/>
  <c r="XW10" i="3"/>
  <c r="XV10" i="3"/>
  <c r="XU10" i="3"/>
  <c r="XT10" i="3"/>
  <c r="XS10" i="3"/>
  <c r="XR10" i="3"/>
  <c r="XQ10" i="3"/>
  <c r="XP10" i="3"/>
  <c r="XO10" i="3"/>
  <c r="XN10" i="3"/>
  <c r="XM10" i="3"/>
  <c r="XL10" i="3"/>
  <c r="XK10" i="3"/>
  <c r="XJ10" i="3"/>
  <c r="XI10" i="3"/>
  <c r="XH10" i="3"/>
  <c r="XG10" i="3"/>
  <c r="XF10" i="3"/>
  <c r="XE10" i="3"/>
  <c r="XD10" i="3"/>
  <c r="XC10" i="3"/>
  <c r="XB10" i="3"/>
  <c r="XY3" i="4"/>
  <c r="CX3" i="4"/>
  <c r="CY3" i="4"/>
  <c r="CZ3" i="4"/>
  <c r="DA3" i="4"/>
  <c r="DB3" i="4"/>
  <c r="DC3" i="4"/>
  <c r="DD3" i="4"/>
  <c r="DE3" i="4"/>
  <c r="JW3" i="4"/>
  <c r="JX3" i="4"/>
  <c r="JY3" i="4"/>
  <c r="JZ3" i="4"/>
  <c r="KA3" i="4"/>
  <c r="KB3" i="4"/>
  <c r="KC3" i="4"/>
  <c r="KD3" i="4"/>
  <c r="QR3" i="4"/>
  <c r="QR10" i="3"/>
  <c r="QR2" i="4" s="1"/>
  <c r="XA3" i="4"/>
  <c r="WZ3" i="4"/>
  <c r="WY3" i="4"/>
  <c r="WX3" i="4"/>
  <c r="WW3" i="4"/>
  <c r="WV3" i="4"/>
  <c r="WU3" i="4"/>
  <c r="WT3" i="4"/>
  <c r="WS3" i="4"/>
  <c r="WR3" i="4"/>
  <c r="WQ3" i="4"/>
  <c r="WP3" i="4"/>
  <c r="WO3" i="4"/>
  <c r="WN3" i="4"/>
  <c r="WM3" i="4"/>
  <c r="WL3" i="4"/>
  <c r="WK3" i="4"/>
  <c r="WJ3" i="4"/>
  <c r="WI3" i="4"/>
  <c r="WH3" i="4"/>
  <c r="WG3" i="4"/>
  <c r="WF3" i="4"/>
  <c r="WE3" i="4"/>
  <c r="WD3" i="4"/>
  <c r="WC3" i="4"/>
  <c r="WB3" i="4"/>
  <c r="WA3" i="4"/>
  <c r="VZ3" i="4"/>
  <c r="VY3" i="4"/>
  <c r="VX3" i="4"/>
  <c r="VW3" i="4"/>
  <c r="VV3" i="4"/>
  <c r="VU3" i="4"/>
  <c r="VT3" i="4"/>
  <c r="VS3" i="4"/>
  <c r="VR3" i="4"/>
  <c r="VQ3" i="4"/>
  <c r="VP3" i="4"/>
  <c r="VO3" i="4"/>
  <c r="VN3" i="4"/>
  <c r="VM3" i="4"/>
  <c r="VL3" i="4"/>
  <c r="VK3" i="4"/>
  <c r="VJ3" i="4"/>
  <c r="VI3" i="4"/>
  <c r="VH3" i="4"/>
  <c r="VG3" i="4"/>
  <c r="VF3" i="4"/>
  <c r="VE3" i="4"/>
  <c r="VD3" i="4"/>
  <c r="VC3" i="4"/>
  <c r="VB3" i="4"/>
  <c r="VA3" i="4"/>
  <c r="UZ3" i="4"/>
  <c r="UY3" i="4"/>
  <c r="UX3" i="4"/>
  <c r="UW3" i="4"/>
  <c r="UV3" i="4"/>
  <c r="UU3" i="4"/>
  <c r="UT3" i="4"/>
  <c r="US3" i="4"/>
  <c r="UR3" i="4"/>
  <c r="UQ3" i="4"/>
  <c r="UP3" i="4"/>
  <c r="UO3" i="4"/>
  <c r="UN3" i="4"/>
  <c r="UM3" i="4"/>
  <c r="UL3" i="4"/>
  <c r="UK3" i="4"/>
  <c r="UJ3" i="4"/>
  <c r="UI3" i="4"/>
  <c r="UH3" i="4"/>
  <c r="UG3" i="4"/>
  <c r="UF3" i="4"/>
  <c r="UE3" i="4"/>
  <c r="UD3" i="4"/>
  <c r="UC3" i="4"/>
  <c r="UB3" i="4"/>
  <c r="UA3" i="4"/>
  <c r="TZ3" i="4"/>
  <c r="TY3" i="4"/>
  <c r="TX3" i="4"/>
  <c r="TW3" i="4"/>
  <c r="TV3" i="4"/>
  <c r="TU3" i="4"/>
  <c r="TT3" i="4"/>
  <c r="TS3" i="4"/>
  <c r="TR3" i="4"/>
  <c r="TQ3" i="4"/>
  <c r="TP3" i="4"/>
  <c r="TO3" i="4"/>
  <c r="TN3" i="4"/>
  <c r="TM3" i="4"/>
  <c r="TL3" i="4"/>
  <c r="TK3" i="4"/>
  <c r="TJ3" i="4"/>
  <c r="TI3" i="4"/>
  <c r="TH3" i="4"/>
  <c r="TG3" i="4"/>
  <c r="TF3" i="4"/>
  <c r="TE3" i="4"/>
  <c r="TD3" i="4"/>
  <c r="TC3" i="4"/>
  <c r="TB3" i="4"/>
  <c r="TA3" i="4"/>
  <c r="SZ3" i="4"/>
  <c r="SY3" i="4"/>
  <c r="SX3" i="4"/>
  <c r="SW3" i="4"/>
  <c r="SV3" i="4"/>
  <c r="SU3" i="4"/>
  <c r="ST3" i="4"/>
  <c r="SS3" i="4"/>
  <c r="SR3" i="4"/>
  <c r="SQ3" i="4"/>
  <c r="SP3" i="4"/>
  <c r="SO3" i="4"/>
  <c r="SN3" i="4"/>
  <c r="SM3" i="4"/>
  <c r="SL3" i="4"/>
  <c r="SK3" i="4"/>
  <c r="SJ3" i="4"/>
  <c r="SI3" i="4"/>
  <c r="SH3" i="4"/>
  <c r="SG3" i="4"/>
  <c r="SF3" i="4"/>
  <c r="SE3" i="4"/>
  <c r="SD3" i="4"/>
  <c r="SC3" i="4"/>
  <c r="SB3" i="4"/>
  <c r="SA3" i="4"/>
  <c r="RZ3" i="4"/>
  <c r="RY3" i="4"/>
  <c r="RX3" i="4"/>
  <c r="RW3" i="4"/>
  <c r="RV3" i="4"/>
  <c r="RS3" i="4"/>
  <c r="RP3" i="4"/>
  <c r="RM3" i="4"/>
  <c r="RL3" i="4"/>
  <c r="RJ3" i="4"/>
  <c r="RG3" i="4"/>
  <c r="RE3" i="4"/>
  <c r="RD3" i="4"/>
  <c r="RB3" i="4"/>
  <c r="RA3" i="4"/>
  <c r="QZ3" i="4"/>
  <c r="QY3" i="4"/>
  <c r="QX3" i="4"/>
  <c r="QW3" i="4"/>
  <c r="QV3" i="4"/>
  <c r="QU3" i="4"/>
  <c r="QT3" i="4"/>
  <c r="QS3" i="4"/>
  <c r="QQ3" i="4"/>
  <c r="QP3" i="4"/>
  <c r="QO3" i="4"/>
  <c r="QN3" i="4"/>
  <c r="QM3" i="4"/>
  <c r="QL3" i="4"/>
  <c r="QK3" i="4"/>
  <c r="QJ3" i="4"/>
  <c r="QI3" i="4"/>
  <c r="QH3" i="4"/>
  <c r="QG3" i="4"/>
  <c r="QF3" i="4"/>
  <c r="RV2" i="4"/>
  <c r="TF2" i="4"/>
  <c r="VT2" i="4"/>
  <c r="WL2" i="4"/>
  <c r="XA10" i="3"/>
  <c r="XA2" i="4" s="1"/>
  <c r="WZ10" i="3"/>
  <c r="WZ2" i="4" s="1"/>
  <c r="WY10" i="3"/>
  <c r="WY2" i="4" s="1"/>
  <c r="WX10" i="3"/>
  <c r="WX2" i="4" s="1"/>
  <c r="WW10" i="3"/>
  <c r="WW2" i="4" s="1"/>
  <c r="WV10" i="3"/>
  <c r="WV2" i="4" s="1"/>
  <c r="WU10" i="3"/>
  <c r="WU2" i="4" s="1"/>
  <c r="WT10" i="3"/>
  <c r="WT2" i="4" s="1"/>
  <c r="WS10" i="3"/>
  <c r="WS2" i="4" s="1"/>
  <c r="WR10" i="3"/>
  <c r="WR2" i="4" s="1"/>
  <c r="WQ10" i="3"/>
  <c r="WQ2" i="4" s="1"/>
  <c r="WP10" i="3"/>
  <c r="WP2" i="4" s="1"/>
  <c r="WO10" i="3"/>
  <c r="WO2" i="4" s="1"/>
  <c r="WN10" i="3"/>
  <c r="WN2" i="4" s="1"/>
  <c r="WM10" i="3"/>
  <c r="WM2" i="4" s="1"/>
  <c r="WL10" i="3"/>
  <c r="WK10" i="3"/>
  <c r="WK2" i="4" s="1"/>
  <c r="WJ10" i="3"/>
  <c r="WJ2" i="4" s="1"/>
  <c r="WI10" i="3"/>
  <c r="WI2" i="4" s="1"/>
  <c r="WH10" i="3"/>
  <c r="WH2" i="4" s="1"/>
  <c r="WG10" i="3"/>
  <c r="WG2" i="4" s="1"/>
  <c r="WF10" i="3"/>
  <c r="WF2" i="4" s="1"/>
  <c r="WE10" i="3"/>
  <c r="WE2" i="4" s="1"/>
  <c r="WD10" i="3"/>
  <c r="WD2" i="4" s="1"/>
  <c r="WC10" i="3"/>
  <c r="WC2" i="4" s="1"/>
  <c r="WB10" i="3"/>
  <c r="WB2" i="4" s="1"/>
  <c r="WA10" i="3"/>
  <c r="WA2" i="4" s="1"/>
  <c r="VZ10" i="3"/>
  <c r="VZ2" i="4" s="1"/>
  <c r="VY10" i="3"/>
  <c r="VY2" i="4" s="1"/>
  <c r="VX10" i="3"/>
  <c r="VX2" i="4" s="1"/>
  <c r="VW10" i="3"/>
  <c r="VW2" i="4" s="1"/>
  <c r="VV10" i="3"/>
  <c r="VV2" i="4" s="1"/>
  <c r="VU10" i="3"/>
  <c r="VU2" i="4" s="1"/>
  <c r="VT10" i="3"/>
  <c r="VS10" i="3"/>
  <c r="VS2" i="4" s="1"/>
  <c r="VR10" i="3"/>
  <c r="VR2" i="4" s="1"/>
  <c r="VQ10" i="3"/>
  <c r="VQ2" i="4" s="1"/>
  <c r="VP10" i="3"/>
  <c r="VP2" i="4" s="1"/>
  <c r="VO10" i="3"/>
  <c r="VO2" i="4" s="1"/>
  <c r="VN10" i="3"/>
  <c r="VN2" i="4" s="1"/>
  <c r="VM10" i="3"/>
  <c r="VM2" i="4" s="1"/>
  <c r="VL10" i="3"/>
  <c r="VL2" i="4" s="1"/>
  <c r="VK10" i="3"/>
  <c r="VK2" i="4" s="1"/>
  <c r="VJ10" i="3"/>
  <c r="VJ2" i="4" s="1"/>
  <c r="VI10" i="3"/>
  <c r="VI2" i="4" s="1"/>
  <c r="VH10" i="3"/>
  <c r="VH2" i="4" s="1"/>
  <c r="VG10" i="3"/>
  <c r="VG2" i="4" s="1"/>
  <c r="VF10" i="3"/>
  <c r="VF2" i="4" s="1"/>
  <c r="VE10" i="3"/>
  <c r="VE2" i="4" s="1"/>
  <c r="VD10" i="3"/>
  <c r="VD2" i="4" s="1"/>
  <c r="VC10" i="3"/>
  <c r="VC2" i="4" s="1"/>
  <c r="VB10" i="3"/>
  <c r="VB2" i="4" s="1"/>
  <c r="VA10" i="3"/>
  <c r="VA2" i="4" s="1"/>
  <c r="UZ10" i="3"/>
  <c r="UZ2" i="4" s="1"/>
  <c r="UY10" i="3"/>
  <c r="UY2" i="4" s="1"/>
  <c r="UX10" i="3"/>
  <c r="UX2" i="4" s="1"/>
  <c r="UW10" i="3"/>
  <c r="UW2" i="4" s="1"/>
  <c r="UV10" i="3"/>
  <c r="UV2" i="4" s="1"/>
  <c r="UU10" i="3"/>
  <c r="UU2" i="4" s="1"/>
  <c r="UT10" i="3"/>
  <c r="UT2" i="4" s="1"/>
  <c r="US10" i="3"/>
  <c r="US2" i="4" s="1"/>
  <c r="UR10" i="3"/>
  <c r="UR2" i="4" s="1"/>
  <c r="UQ10" i="3"/>
  <c r="UQ2" i="4" s="1"/>
  <c r="UP10" i="3"/>
  <c r="UP2" i="4" s="1"/>
  <c r="UO10" i="3"/>
  <c r="UO2" i="4" s="1"/>
  <c r="UN10" i="3"/>
  <c r="UN2" i="4" s="1"/>
  <c r="UM10" i="3"/>
  <c r="UM2" i="4" s="1"/>
  <c r="UL10" i="3"/>
  <c r="UL2" i="4" s="1"/>
  <c r="UK10" i="3"/>
  <c r="UK2" i="4" s="1"/>
  <c r="UJ10" i="3"/>
  <c r="UJ2" i="4" s="1"/>
  <c r="UI10" i="3"/>
  <c r="UI2" i="4" s="1"/>
  <c r="UH10" i="3"/>
  <c r="UH2" i="4" s="1"/>
  <c r="UG10" i="3"/>
  <c r="UG2" i="4" s="1"/>
  <c r="UF10" i="3"/>
  <c r="UF2" i="4" s="1"/>
  <c r="UE10" i="3"/>
  <c r="UE2" i="4" s="1"/>
  <c r="UD10" i="3"/>
  <c r="UD2" i="4" s="1"/>
  <c r="UC10" i="3"/>
  <c r="UC2" i="4" s="1"/>
  <c r="UB10" i="3"/>
  <c r="UB2" i="4" s="1"/>
  <c r="UA10" i="3"/>
  <c r="UA2" i="4" s="1"/>
  <c r="TZ10" i="3"/>
  <c r="TZ2" i="4" s="1"/>
  <c r="TY10" i="3"/>
  <c r="TY2" i="4" s="1"/>
  <c r="TX10" i="3"/>
  <c r="TX2" i="4" s="1"/>
  <c r="TW10" i="3"/>
  <c r="TW2" i="4" s="1"/>
  <c r="TV10" i="3"/>
  <c r="TV2" i="4" s="1"/>
  <c r="TU10" i="3"/>
  <c r="TU2" i="4" s="1"/>
  <c r="TT10" i="3"/>
  <c r="TT2" i="4" s="1"/>
  <c r="TS10" i="3"/>
  <c r="TS2" i="4" s="1"/>
  <c r="TR10" i="3"/>
  <c r="TR2" i="4" s="1"/>
  <c r="TQ10" i="3"/>
  <c r="TQ2" i="4" s="1"/>
  <c r="TP10" i="3"/>
  <c r="TP2" i="4" s="1"/>
  <c r="TO10" i="3"/>
  <c r="TO2" i="4" s="1"/>
  <c r="TN10" i="3"/>
  <c r="TN2" i="4" s="1"/>
  <c r="TM10" i="3"/>
  <c r="TM2" i="4" s="1"/>
  <c r="TL10" i="3"/>
  <c r="TL2" i="4" s="1"/>
  <c r="TK10" i="3"/>
  <c r="TK2" i="4" s="1"/>
  <c r="TJ10" i="3"/>
  <c r="TJ2" i="4" s="1"/>
  <c r="TI10" i="3"/>
  <c r="TI2" i="4" s="1"/>
  <c r="TH10" i="3"/>
  <c r="TH2" i="4" s="1"/>
  <c r="TG10" i="3"/>
  <c r="TG2" i="4" s="1"/>
  <c r="TF10" i="3"/>
  <c r="TE10" i="3"/>
  <c r="TE2" i="4" s="1"/>
  <c r="TD10" i="3"/>
  <c r="TD2" i="4" s="1"/>
  <c r="TC10" i="3"/>
  <c r="TC2" i="4" s="1"/>
  <c r="TB10" i="3"/>
  <c r="TB2" i="4" s="1"/>
  <c r="TA10" i="3"/>
  <c r="TA2" i="4" s="1"/>
  <c r="SZ10" i="3"/>
  <c r="SZ2" i="4" s="1"/>
  <c r="SY10" i="3"/>
  <c r="SY2" i="4" s="1"/>
  <c r="SX10" i="3"/>
  <c r="SX2" i="4" s="1"/>
  <c r="SW10" i="3"/>
  <c r="SW2" i="4" s="1"/>
  <c r="SV10" i="3"/>
  <c r="SV2" i="4" s="1"/>
  <c r="SU10" i="3"/>
  <c r="SU2" i="4" s="1"/>
  <c r="ST10" i="3"/>
  <c r="ST2" i="4" s="1"/>
  <c r="SS10" i="3"/>
  <c r="SS2" i="4" s="1"/>
  <c r="SR10" i="3"/>
  <c r="SR2" i="4" s="1"/>
  <c r="SQ10" i="3"/>
  <c r="SQ2" i="4" s="1"/>
  <c r="SP10" i="3"/>
  <c r="SP2" i="4" s="1"/>
  <c r="SO10" i="3"/>
  <c r="SO2" i="4" s="1"/>
  <c r="SN10" i="3"/>
  <c r="SN2" i="4" s="1"/>
  <c r="SM10" i="3"/>
  <c r="SM2" i="4" s="1"/>
  <c r="SL10" i="3"/>
  <c r="SL2" i="4" s="1"/>
  <c r="SK10" i="3"/>
  <c r="SK2" i="4" s="1"/>
  <c r="SJ10" i="3"/>
  <c r="SJ2" i="4" s="1"/>
  <c r="SI10" i="3"/>
  <c r="SI2" i="4" s="1"/>
  <c r="SH10" i="3"/>
  <c r="SH2" i="4" s="1"/>
  <c r="SG10" i="3"/>
  <c r="SG2" i="4" s="1"/>
  <c r="SF10" i="3"/>
  <c r="SF2" i="4" s="1"/>
  <c r="SE10" i="3"/>
  <c r="SE2" i="4" s="1"/>
  <c r="SD10" i="3"/>
  <c r="SD2" i="4" s="1"/>
  <c r="SC10" i="3"/>
  <c r="SC2" i="4" s="1"/>
  <c r="SB10" i="3"/>
  <c r="SB2" i="4" s="1"/>
  <c r="SA10" i="3"/>
  <c r="SA2" i="4" s="1"/>
  <c r="RZ10" i="3"/>
  <c r="RZ2" i="4" s="1"/>
  <c r="RY10" i="3"/>
  <c r="RY2" i="4" s="1"/>
  <c r="RX10" i="3"/>
  <c r="RX2" i="4" s="1"/>
  <c r="RW10" i="3"/>
  <c r="RW2" i="4" s="1"/>
  <c r="RV10" i="3"/>
  <c r="RU10" i="3"/>
  <c r="RU2" i="4" s="1"/>
  <c r="RT10" i="3"/>
  <c r="RT2" i="4" s="1"/>
  <c r="RS10" i="3"/>
  <c r="RS2" i="4" s="1"/>
  <c r="RR10" i="3"/>
  <c r="RR2" i="4" s="1"/>
  <c r="RQ10" i="3"/>
  <c r="RQ2" i="4" s="1"/>
  <c r="RP10" i="3"/>
  <c r="RP2" i="4" s="1"/>
  <c r="RO10" i="3"/>
  <c r="RO2" i="4" s="1"/>
  <c r="RN10" i="3"/>
  <c r="RN2" i="4" s="1"/>
  <c r="RM10" i="3"/>
  <c r="RM2" i="4" s="1"/>
  <c r="RL10" i="3"/>
  <c r="RL2" i="4" s="1"/>
  <c r="RK10" i="3"/>
  <c r="RK2" i="4" s="1"/>
  <c r="RJ10" i="3"/>
  <c r="RJ2" i="4" s="1"/>
  <c r="RI10" i="3"/>
  <c r="RI2" i="4" s="1"/>
  <c r="RH10" i="3"/>
  <c r="RH2" i="4" s="1"/>
  <c r="RG10" i="3"/>
  <c r="RG2" i="4" s="1"/>
  <c r="RF10" i="3"/>
  <c r="RF2" i="4" s="1"/>
  <c r="RE10" i="3"/>
  <c r="RE2" i="4" s="1"/>
  <c r="RD10" i="3"/>
  <c r="RD2" i="4" s="1"/>
  <c r="RC10" i="3"/>
  <c r="RC2" i="4" s="1"/>
  <c r="RB10" i="3"/>
  <c r="RB2" i="4" s="1"/>
  <c r="RA10" i="3"/>
  <c r="RA2" i="4" s="1"/>
  <c r="QZ10" i="3"/>
  <c r="QZ2" i="4" s="1"/>
  <c r="QY10" i="3"/>
  <c r="QY2" i="4" s="1"/>
  <c r="QX10" i="3"/>
  <c r="QX2" i="4" s="1"/>
  <c r="QW10" i="3"/>
  <c r="QW2" i="4" s="1"/>
  <c r="QV10" i="3"/>
  <c r="QV2" i="4" s="1"/>
  <c r="QU10" i="3"/>
  <c r="QU2" i="4" s="1"/>
  <c r="QT10" i="3"/>
  <c r="QT2" i="4" s="1"/>
  <c r="QS10" i="3"/>
  <c r="QS2" i="4" s="1"/>
  <c r="QQ10" i="3"/>
  <c r="QQ2" i="4" s="1"/>
  <c r="QP10" i="3"/>
  <c r="QP2" i="4" s="1"/>
  <c r="QO10" i="3"/>
  <c r="QO2" i="4" s="1"/>
  <c r="QN10" i="3"/>
  <c r="QN2" i="4" s="1"/>
  <c r="QM10" i="3"/>
  <c r="QM2" i="4" s="1"/>
  <c r="QL10" i="3"/>
  <c r="QL2" i="4" s="1"/>
  <c r="QK10" i="3"/>
  <c r="QK2" i="4" s="1"/>
  <c r="QJ10" i="3"/>
  <c r="QJ2" i="4" s="1"/>
  <c r="QI10" i="3"/>
  <c r="QI2" i="4" s="1"/>
  <c r="QH10" i="3"/>
  <c r="QH2" i="4" s="1"/>
  <c r="QG10" i="3"/>
  <c r="QG2" i="4" s="1"/>
  <c r="QF10" i="3"/>
  <c r="QF2" i="4" s="1"/>
  <c r="RU3" i="4"/>
  <c r="RT3" i="4"/>
  <c r="RR3" i="4"/>
  <c r="RQ3" i="4"/>
  <c r="RO3" i="4"/>
  <c r="RN3" i="4"/>
  <c r="RK3" i="4"/>
  <c r="RI3" i="4"/>
  <c r="RH3" i="4"/>
  <c r="RF3" i="4"/>
  <c r="RC3" i="4"/>
  <c r="CL3" i="4"/>
  <c r="JK3" i="4"/>
  <c r="KW3" i="4"/>
  <c r="KU3" i="4"/>
  <c r="KQ3" i="4"/>
  <c r="KO3" i="4"/>
  <c r="KN3" i="4"/>
  <c r="KM3" i="4"/>
  <c r="KL3" i="4"/>
  <c r="KI3" i="4"/>
  <c r="KH3" i="4"/>
  <c r="KG3" i="4"/>
  <c r="QE3" i="4"/>
  <c r="QD3" i="4"/>
  <c r="QC3" i="4"/>
  <c r="QB3" i="4"/>
  <c r="QA3" i="4"/>
  <c r="PZ3" i="4"/>
  <c r="PY3" i="4"/>
  <c r="PX3" i="4"/>
  <c r="PW3" i="4"/>
  <c r="PV3" i="4"/>
  <c r="PU3" i="4"/>
  <c r="PT3" i="4"/>
  <c r="PS3" i="4"/>
  <c r="PR3" i="4"/>
  <c r="PQ3" i="4"/>
  <c r="PP3" i="4"/>
  <c r="PO3" i="4"/>
  <c r="PN3" i="4"/>
  <c r="PM3" i="4"/>
  <c r="PL3" i="4"/>
  <c r="PK3" i="4"/>
  <c r="PJ3" i="4"/>
  <c r="PI3" i="4"/>
  <c r="PH3" i="4"/>
  <c r="PG3" i="4"/>
  <c r="PF3" i="4"/>
  <c r="PE3" i="4"/>
  <c r="PD3" i="4"/>
  <c r="PC3" i="4"/>
  <c r="PB3" i="4"/>
  <c r="PA3" i="4"/>
  <c r="OZ3" i="4"/>
  <c r="OY3" i="4"/>
  <c r="OX3" i="4"/>
  <c r="OW3" i="4"/>
  <c r="OV3" i="4"/>
  <c r="OU3" i="4"/>
  <c r="OT3" i="4"/>
  <c r="OS3" i="4"/>
  <c r="OR3" i="4"/>
  <c r="OQ3" i="4"/>
  <c r="OP3" i="4"/>
  <c r="OO3" i="4"/>
  <c r="ON3" i="4"/>
  <c r="OM3" i="4"/>
  <c r="OL3" i="4"/>
  <c r="OK3" i="4"/>
  <c r="OJ3" i="4"/>
  <c r="OI3" i="4"/>
  <c r="OH3" i="4"/>
  <c r="OG3" i="4"/>
  <c r="OF3" i="4"/>
  <c r="OE3" i="4"/>
  <c r="OD3" i="4"/>
  <c r="OC3" i="4"/>
  <c r="OB3" i="4"/>
  <c r="OA3" i="4"/>
  <c r="NZ3" i="4"/>
  <c r="NY3" i="4"/>
  <c r="NX3" i="4"/>
  <c r="NW3" i="4"/>
  <c r="NV3" i="4"/>
  <c r="NU3" i="4"/>
  <c r="NT3" i="4"/>
  <c r="NS3" i="4"/>
  <c r="NR3" i="4"/>
  <c r="NQ3" i="4"/>
  <c r="NP3" i="4"/>
  <c r="NO3" i="4"/>
  <c r="NN3" i="4"/>
  <c r="NM3" i="4"/>
  <c r="NL3" i="4"/>
  <c r="NK3" i="4"/>
  <c r="NJ3" i="4"/>
  <c r="NI3" i="4"/>
  <c r="NH3" i="4"/>
  <c r="NG3" i="4"/>
  <c r="NF3" i="4"/>
  <c r="NE3" i="4"/>
  <c r="ND3" i="4"/>
  <c r="NC3" i="4"/>
  <c r="NB3" i="4"/>
  <c r="NA3" i="4"/>
  <c r="MZ3" i="4"/>
  <c r="MY3" i="4"/>
  <c r="MX3" i="4"/>
  <c r="MW3" i="4"/>
  <c r="MV3" i="4"/>
  <c r="MU3" i="4"/>
  <c r="MT3" i="4"/>
  <c r="MS3" i="4"/>
  <c r="MR3" i="4"/>
  <c r="MQ3" i="4"/>
  <c r="MP3" i="4"/>
  <c r="MO3" i="4"/>
  <c r="MN3" i="4"/>
  <c r="MM3" i="4"/>
  <c r="ML3" i="4"/>
  <c r="MK3" i="4"/>
  <c r="MJ3" i="4"/>
  <c r="MI3" i="4"/>
  <c r="MH3" i="4"/>
  <c r="MG3" i="4"/>
  <c r="MF3" i="4"/>
  <c r="ME3" i="4"/>
  <c r="MD3" i="4"/>
  <c r="MC3" i="4"/>
  <c r="MB3" i="4"/>
  <c r="MA3" i="4"/>
  <c r="LZ3" i="4"/>
  <c r="LY3" i="4"/>
  <c r="LX3" i="4"/>
  <c r="LW3" i="4"/>
  <c r="LV3" i="4"/>
  <c r="LU3" i="4"/>
  <c r="LT3" i="4"/>
  <c r="LS3" i="4"/>
  <c r="LR3" i="4"/>
  <c r="LQ3" i="4"/>
  <c r="LP3" i="4"/>
  <c r="LO3" i="4"/>
  <c r="LN3" i="4"/>
  <c r="LM3" i="4"/>
  <c r="LL3" i="4"/>
  <c r="LK3" i="4"/>
  <c r="LJ3" i="4"/>
  <c r="LI3" i="4"/>
  <c r="LH3" i="4"/>
  <c r="LG3" i="4"/>
  <c r="LF3" i="4"/>
  <c r="LE3" i="4"/>
  <c r="LD3" i="4"/>
  <c r="LC3" i="4"/>
  <c r="LB3" i="4"/>
  <c r="LA3" i="4"/>
  <c r="KZ3" i="4"/>
  <c r="KY3" i="4"/>
  <c r="KX3" i="4"/>
  <c r="KV3" i="4"/>
  <c r="KT3" i="4"/>
  <c r="KS3" i="4"/>
  <c r="KR3" i="4"/>
  <c r="KP3" i="4"/>
  <c r="KK3" i="4"/>
  <c r="KJ3" i="4"/>
  <c r="KF3" i="4"/>
  <c r="KE3" i="4"/>
  <c r="JV3" i="4"/>
  <c r="JU3" i="4"/>
  <c r="JT3" i="4"/>
  <c r="JS3" i="4"/>
  <c r="JR3" i="4"/>
  <c r="JQ3" i="4"/>
  <c r="JP3" i="4"/>
  <c r="JO3" i="4"/>
  <c r="JN3" i="4"/>
  <c r="JM3" i="4"/>
  <c r="JL3" i="4"/>
  <c r="JJ3" i="4"/>
  <c r="JI3" i="4"/>
  <c r="JH3" i="4"/>
  <c r="JG3" i="4"/>
  <c r="KR2" i="4"/>
  <c r="MT2" i="4"/>
  <c r="OE2" i="4"/>
  <c r="OV2" i="4"/>
  <c r="QA2" i="4"/>
  <c r="QE10" i="3"/>
  <c r="QE2" i="4" s="1"/>
  <c r="QD10" i="3"/>
  <c r="QD2" i="4" s="1"/>
  <c r="QC10" i="3"/>
  <c r="QC2" i="4" s="1"/>
  <c r="QB10" i="3"/>
  <c r="QB2" i="4" s="1"/>
  <c r="QA10" i="3"/>
  <c r="PZ10" i="3"/>
  <c r="PZ2" i="4" s="1"/>
  <c r="PY10" i="3"/>
  <c r="PY2" i="4" s="1"/>
  <c r="PX10" i="3"/>
  <c r="PX2" i="4" s="1"/>
  <c r="PW10" i="3"/>
  <c r="PW2" i="4" s="1"/>
  <c r="PV10" i="3"/>
  <c r="PV2" i="4" s="1"/>
  <c r="PU10" i="3"/>
  <c r="PU2" i="4" s="1"/>
  <c r="PT10" i="3"/>
  <c r="PT2" i="4" s="1"/>
  <c r="PS10" i="3"/>
  <c r="PS2" i="4" s="1"/>
  <c r="PR10" i="3"/>
  <c r="PR2" i="4" s="1"/>
  <c r="PQ10" i="3"/>
  <c r="PQ2" i="4" s="1"/>
  <c r="PP10" i="3"/>
  <c r="PP2" i="4" s="1"/>
  <c r="PO10" i="3"/>
  <c r="PO2" i="4" s="1"/>
  <c r="PN10" i="3"/>
  <c r="PN2" i="4" s="1"/>
  <c r="PM10" i="3"/>
  <c r="PM2" i="4" s="1"/>
  <c r="PL10" i="3"/>
  <c r="PL2" i="4" s="1"/>
  <c r="PK10" i="3"/>
  <c r="PK2" i="4" s="1"/>
  <c r="PJ10" i="3"/>
  <c r="PJ2" i="4" s="1"/>
  <c r="PI10" i="3"/>
  <c r="PI2" i="4" s="1"/>
  <c r="PH10" i="3"/>
  <c r="PH2" i="4" s="1"/>
  <c r="PG10" i="3"/>
  <c r="PG2" i="4" s="1"/>
  <c r="PF10" i="3"/>
  <c r="PF2" i="4" s="1"/>
  <c r="PE10" i="3"/>
  <c r="PE2" i="4" s="1"/>
  <c r="PD10" i="3"/>
  <c r="PD2" i="4" s="1"/>
  <c r="PC10" i="3"/>
  <c r="PC2" i="4" s="1"/>
  <c r="PB10" i="3"/>
  <c r="PB2" i="4" s="1"/>
  <c r="PA10" i="3"/>
  <c r="PA2" i="4" s="1"/>
  <c r="OZ10" i="3"/>
  <c r="OZ2" i="4" s="1"/>
  <c r="OY10" i="3"/>
  <c r="OY2" i="4" s="1"/>
  <c r="OX10" i="3"/>
  <c r="OX2" i="4" s="1"/>
  <c r="OW10" i="3"/>
  <c r="OW2" i="4" s="1"/>
  <c r="OV10" i="3"/>
  <c r="OU10" i="3"/>
  <c r="OU2" i="4" s="1"/>
  <c r="OT10" i="3"/>
  <c r="OT2" i="4" s="1"/>
  <c r="OS10" i="3"/>
  <c r="OS2" i="4" s="1"/>
  <c r="OR10" i="3"/>
  <c r="OR2" i="4" s="1"/>
  <c r="OQ10" i="3"/>
  <c r="OQ2" i="4" s="1"/>
  <c r="OP10" i="3"/>
  <c r="OP2" i="4" s="1"/>
  <c r="OO10" i="3"/>
  <c r="OO2" i="4" s="1"/>
  <c r="ON10" i="3"/>
  <c r="ON2" i="4" s="1"/>
  <c r="OM10" i="3"/>
  <c r="OM2" i="4" s="1"/>
  <c r="OL10" i="3"/>
  <c r="OL2" i="4" s="1"/>
  <c r="OK10" i="3"/>
  <c r="OK2" i="4" s="1"/>
  <c r="OJ10" i="3"/>
  <c r="OJ2" i="4" s="1"/>
  <c r="OI10" i="3"/>
  <c r="OI2" i="4" s="1"/>
  <c r="OH10" i="3"/>
  <c r="OH2" i="4" s="1"/>
  <c r="OG10" i="3"/>
  <c r="OG2" i="4" s="1"/>
  <c r="OF10" i="3"/>
  <c r="OF2" i="4" s="1"/>
  <c r="OE10" i="3"/>
  <c r="OD10" i="3"/>
  <c r="OD2" i="4" s="1"/>
  <c r="OC10" i="3"/>
  <c r="OC2" i="4" s="1"/>
  <c r="OB10" i="3"/>
  <c r="OB2" i="4" s="1"/>
  <c r="OA10" i="3"/>
  <c r="OA2" i="4" s="1"/>
  <c r="NZ10" i="3"/>
  <c r="NZ2" i="4" s="1"/>
  <c r="NY10" i="3"/>
  <c r="NY2" i="4" s="1"/>
  <c r="NX10" i="3"/>
  <c r="NX2" i="4" s="1"/>
  <c r="NW10" i="3"/>
  <c r="NW2" i="4" s="1"/>
  <c r="NV10" i="3"/>
  <c r="NV2" i="4" s="1"/>
  <c r="NU10" i="3"/>
  <c r="NU2" i="4" s="1"/>
  <c r="NT10" i="3"/>
  <c r="NT2" i="4" s="1"/>
  <c r="NS10" i="3"/>
  <c r="NS2" i="4" s="1"/>
  <c r="NR10" i="3"/>
  <c r="NR2" i="4" s="1"/>
  <c r="NQ10" i="3"/>
  <c r="NQ2" i="4" s="1"/>
  <c r="NP10" i="3"/>
  <c r="NP2" i="4" s="1"/>
  <c r="NO10" i="3"/>
  <c r="NO2" i="4" s="1"/>
  <c r="NN10" i="3"/>
  <c r="NN2" i="4" s="1"/>
  <c r="NM10" i="3"/>
  <c r="NM2" i="4" s="1"/>
  <c r="NL10" i="3"/>
  <c r="NL2" i="4" s="1"/>
  <c r="NK10" i="3"/>
  <c r="NK2" i="4" s="1"/>
  <c r="NJ10" i="3"/>
  <c r="NJ2" i="4" s="1"/>
  <c r="NI10" i="3"/>
  <c r="NI2" i="4" s="1"/>
  <c r="NH10" i="3"/>
  <c r="NH2" i="4" s="1"/>
  <c r="NG10" i="3"/>
  <c r="NG2" i="4" s="1"/>
  <c r="NF10" i="3"/>
  <c r="NF2" i="4" s="1"/>
  <c r="NE10" i="3"/>
  <c r="NE2" i="4" s="1"/>
  <c r="ND10" i="3"/>
  <c r="ND2" i="4" s="1"/>
  <c r="NC10" i="3"/>
  <c r="NC2" i="4" s="1"/>
  <c r="NB10" i="3"/>
  <c r="NB2" i="4" s="1"/>
  <c r="NA10" i="3"/>
  <c r="NA2" i="4" s="1"/>
  <c r="MZ10" i="3"/>
  <c r="MZ2" i="4" s="1"/>
  <c r="MY10" i="3"/>
  <c r="MY2" i="4" s="1"/>
  <c r="MX10" i="3"/>
  <c r="MX2" i="4" s="1"/>
  <c r="MW10" i="3"/>
  <c r="MW2" i="4" s="1"/>
  <c r="MV10" i="3"/>
  <c r="MV2" i="4" s="1"/>
  <c r="MU10" i="3"/>
  <c r="MU2" i="4" s="1"/>
  <c r="MT10" i="3"/>
  <c r="MS10" i="3"/>
  <c r="MS2" i="4" s="1"/>
  <c r="MR10" i="3"/>
  <c r="MR2" i="4" s="1"/>
  <c r="MQ10" i="3"/>
  <c r="MQ2" i="4" s="1"/>
  <c r="MP10" i="3"/>
  <c r="MP2" i="4" s="1"/>
  <c r="MO10" i="3"/>
  <c r="MO2" i="4" s="1"/>
  <c r="MN10" i="3"/>
  <c r="MN2" i="4" s="1"/>
  <c r="MM10" i="3"/>
  <c r="MM2" i="4" s="1"/>
  <c r="ML10" i="3"/>
  <c r="ML2" i="4" s="1"/>
  <c r="MK10" i="3"/>
  <c r="MK2" i="4" s="1"/>
  <c r="MJ10" i="3"/>
  <c r="MJ2" i="4" s="1"/>
  <c r="MI10" i="3"/>
  <c r="MI2" i="4" s="1"/>
  <c r="MH10" i="3"/>
  <c r="MH2" i="4" s="1"/>
  <c r="MG10" i="3"/>
  <c r="MG2" i="4" s="1"/>
  <c r="MF10" i="3"/>
  <c r="MF2" i="4" s="1"/>
  <c r="ME10" i="3"/>
  <c r="ME2" i="4" s="1"/>
  <c r="MD10" i="3"/>
  <c r="MD2" i="4" s="1"/>
  <c r="MC10" i="3"/>
  <c r="MC2" i="4" s="1"/>
  <c r="MB10" i="3"/>
  <c r="MB2" i="4" s="1"/>
  <c r="MA10" i="3"/>
  <c r="MA2" i="4" s="1"/>
  <c r="LZ10" i="3"/>
  <c r="LZ2" i="4" s="1"/>
  <c r="LY10" i="3"/>
  <c r="LY2" i="4" s="1"/>
  <c r="LX10" i="3"/>
  <c r="LX2" i="4" s="1"/>
  <c r="LW10" i="3"/>
  <c r="LW2" i="4" s="1"/>
  <c r="LV10" i="3"/>
  <c r="LV2" i="4" s="1"/>
  <c r="LU10" i="3"/>
  <c r="LU2" i="4" s="1"/>
  <c r="LT10" i="3"/>
  <c r="LT2" i="4" s="1"/>
  <c r="LS10" i="3"/>
  <c r="LS2" i="4" s="1"/>
  <c r="LR10" i="3"/>
  <c r="LR2" i="4" s="1"/>
  <c r="LQ10" i="3"/>
  <c r="LQ2" i="4" s="1"/>
  <c r="LP10" i="3"/>
  <c r="LP2" i="4" s="1"/>
  <c r="LO10" i="3"/>
  <c r="LO2" i="4" s="1"/>
  <c r="LN10" i="3"/>
  <c r="LN2" i="4" s="1"/>
  <c r="LM10" i="3"/>
  <c r="LM2" i="4" s="1"/>
  <c r="LL10" i="3"/>
  <c r="LL2" i="4" s="1"/>
  <c r="LK10" i="3"/>
  <c r="LK2" i="4" s="1"/>
  <c r="LJ10" i="3"/>
  <c r="LJ2" i="4" s="1"/>
  <c r="LI10" i="3"/>
  <c r="LI2" i="4" s="1"/>
  <c r="LH10" i="3"/>
  <c r="LH2" i="4" s="1"/>
  <c r="LG10" i="3"/>
  <c r="LG2" i="4" s="1"/>
  <c r="LF10" i="3"/>
  <c r="LF2" i="4" s="1"/>
  <c r="LE10" i="3"/>
  <c r="LE2" i="4" s="1"/>
  <c r="LD10" i="3"/>
  <c r="LD2" i="4" s="1"/>
  <c r="LC10" i="3"/>
  <c r="LC2" i="4" s="1"/>
  <c r="LB10" i="3"/>
  <c r="LB2" i="4" s="1"/>
  <c r="LA10" i="3"/>
  <c r="LA2" i="4" s="1"/>
  <c r="KZ10" i="3"/>
  <c r="KZ2" i="4" s="1"/>
  <c r="KY10" i="3"/>
  <c r="KY2" i="4" s="1"/>
  <c r="KX10" i="3"/>
  <c r="KX2" i="4" s="1"/>
  <c r="KW10" i="3"/>
  <c r="KW2" i="4" s="1"/>
  <c r="KV10" i="3"/>
  <c r="KV2" i="4" s="1"/>
  <c r="KU10" i="3"/>
  <c r="KU2" i="4" s="1"/>
  <c r="KT10" i="3"/>
  <c r="KT2" i="4" s="1"/>
  <c r="KS10" i="3"/>
  <c r="KS2" i="4" s="1"/>
  <c r="KR10" i="3"/>
  <c r="KQ10" i="3"/>
  <c r="KQ2" i="4" s="1"/>
  <c r="KP10" i="3"/>
  <c r="KP2" i="4" s="1"/>
  <c r="KO10" i="3"/>
  <c r="KO2" i="4" s="1"/>
  <c r="KN10" i="3"/>
  <c r="KN2" i="4" s="1"/>
  <c r="KM10" i="3"/>
  <c r="KM2" i="4" s="1"/>
  <c r="KL10" i="3"/>
  <c r="KL2" i="4" s="1"/>
  <c r="KK10" i="3"/>
  <c r="KK2" i="4" s="1"/>
  <c r="KJ10" i="3"/>
  <c r="KJ2" i="4" s="1"/>
  <c r="KI10" i="3"/>
  <c r="KI2" i="4" s="1"/>
  <c r="KH10" i="3"/>
  <c r="KH2" i="4" s="1"/>
  <c r="KG10" i="3"/>
  <c r="KG2" i="4" s="1"/>
  <c r="KF10" i="3"/>
  <c r="KF2" i="4" s="1"/>
  <c r="KE10" i="3"/>
  <c r="KE2" i="4" s="1"/>
  <c r="KD10" i="3"/>
  <c r="KD2" i="4" s="1"/>
  <c r="KC10" i="3"/>
  <c r="KC2" i="4" s="1"/>
  <c r="KB10" i="3"/>
  <c r="KB2" i="4" s="1"/>
  <c r="KA10" i="3"/>
  <c r="KA2" i="4" s="1"/>
  <c r="JZ10" i="3"/>
  <c r="JZ2" i="4" s="1"/>
  <c r="JY10" i="3"/>
  <c r="JY2" i="4" s="1"/>
  <c r="JX10" i="3"/>
  <c r="JX2" i="4" s="1"/>
  <c r="JW10" i="3"/>
  <c r="JW2" i="4" s="1"/>
  <c r="JV10" i="3"/>
  <c r="JV2" i="4" s="1"/>
  <c r="JU10" i="3"/>
  <c r="JU2" i="4" s="1"/>
  <c r="JT10" i="3"/>
  <c r="JT2" i="4" s="1"/>
  <c r="JS10" i="3"/>
  <c r="JS2" i="4" s="1"/>
  <c r="JR10" i="3"/>
  <c r="JR2" i="4" s="1"/>
  <c r="JQ10" i="3"/>
  <c r="JQ2" i="4" s="1"/>
  <c r="JP10" i="3"/>
  <c r="JP2" i="4" s="1"/>
  <c r="JO10" i="3"/>
  <c r="JO2" i="4" s="1"/>
  <c r="JN10" i="3"/>
  <c r="JN2" i="4" s="1"/>
  <c r="JM10" i="3"/>
  <c r="JM2" i="4" s="1"/>
  <c r="JL10" i="3"/>
  <c r="JL2" i="4" s="1"/>
  <c r="JK10" i="3"/>
  <c r="JK2" i="4" s="1"/>
  <c r="JJ10" i="3"/>
  <c r="JJ2" i="4" s="1"/>
  <c r="JI10" i="3"/>
  <c r="JI2" i="4" s="1"/>
  <c r="JH10" i="3"/>
  <c r="JH2" i="4" s="1"/>
  <c r="JG10" i="3"/>
  <c r="JG2" i="4" s="1"/>
  <c r="JF3" i="4"/>
  <c r="JE3" i="4"/>
  <c r="JD3" i="4"/>
  <c r="JC3" i="4"/>
  <c r="JB3" i="4"/>
  <c r="JA3" i="4"/>
  <c r="IZ3" i="4"/>
  <c r="IY3" i="4"/>
  <c r="IX3" i="4"/>
  <c r="IW3" i="4"/>
  <c r="IV3" i="4"/>
  <c r="IU3" i="4"/>
  <c r="IT3" i="4"/>
  <c r="IS3" i="4"/>
  <c r="IR3" i="4"/>
  <c r="IQ3" i="4"/>
  <c r="IP3" i="4"/>
  <c r="IO3" i="4"/>
  <c r="IN3" i="4"/>
  <c r="IM3" i="4"/>
  <c r="IL3" i="4"/>
  <c r="IK3" i="4"/>
  <c r="IJ3" i="4"/>
  <c r="II3" i="4"/>
  <c r="IH3" i="4"/>
  <c r="IG3" i="4"/>
  <c r="IF3" i="4"/>
  <c r="IE3" i="4"/>
  <c r="ID3" i="4"/>
  <c r="IC3" i="4"/>
  <c r="IB3" i="4"/>
  <c r="IA3" i="4"/>
  <c r="HZ3" i="4"/>
  <c r="HY3" i="4"/>
  <c r="HX3" i="4"/>
  <c r="HW3" i="4"/>
  <c r="HV3" i="4"/>
  <c r="HU3" i="4"/>
  <c r="HT3" i="4"/>
  <c r="HS3" i="4"/>
  <c r="HR3" i="4"/>
  <c r="HQ3" i="4"/>
  <c r="HP3" i="4"/>
  <c r="HO3" i="4"/>
  <c r="HN3" i="4"/>
  <c r="HM3" i="4"/>
  <c r="HL3" i="4"/>
  <c r="HK3" i="4"/>
  <c r="HJ3" i="4"/>
  <c r="HI3" i="4"/>
  <c r="HH3" i="4"/>
  <c r="HG3" i="4"/>
  <c r="HF3" i="4"/>
  <c r="HE3" i="4"/>
  <c r="HD3" i="4"/>
  <c r="HC3" i="4"/>
  <c r="HB3" i="4"/>
  <c r="HA3" i="4"/>
  <c r="GZ3" i="4"/>
  <c r="GY3" i="4"/>
  <c r="GX3" i="4"/>
  <c r="GW3" i="4"/>
  <c r="GV3" i="4"/>
  <c r="GU3" i="4"/>
  <c r="GT3" i="4"/>
  <c r="GS3" i="4"/>
  <c r="GR3" i="4"/>
  <c r="GQ3" i="4"/>
  <c r="GP3" i="4"/>
  <c r="GO3" i="4"/>
  <c r="GN3" i="4"/>
  <c r="GM3" i="4"/>
  <c r="GL3" i="4"/>
  <c r="GK3" i="4"/>
  <c r="GJ3" i="4"/>
  <c r="GI3" i="4"/>
  <c r="GH3" i="4"/>
  <c r="GG3" i="4"/>
  <c r="GF3" i="4"/>
  <c r="GE3" i="4"/>
  <c r="GD3" i="4"/>
  <c r="GC3" i="4"/>
  <c r="GB3" i="4"/>
  <c r="GA3" i="4"/>
  <c r="FZ3" i="4"/>
  <c r="FY3" i="4"/>
  <c r="FX3" i="4"/>
  <c r="FW3" i="4"/>
  <c r="FV3" i="4"/>
  <c r="FU3" i="4"/>
  <c r="FT3" i="4"/>
  <c r="FS3" i="4"/>
  <c r="FR3" i="4"/>
  <c r="FQ3" i="4"/>
  <c r="FP3" i="4"/>
  <c r="FO3" i="4"/>
  <c r="FN3" i="4"/>
  <c r="FM3" i="4"/>
  <c r="FL3" i="4"/>
  <c r="FK3" i="4"/>
  <c r="FJ3" i="4"/>
  <c r="FI3" i="4"/>
  <c r="FH3" i="4"/>
  <c r="FG3" i="4"/>
  <c r="FF3" i="4"/>
  <c r="FE3" i="4"/>
  <c r="FD3" i="4"/>
  <c r="FC3" i="4"/>
  <c r="FB3" i="4"/>
  <c r="FA3" i="4"/>
  <c r="EZ3" i="4"/>
  <c r="EY3" i="4"/>
  <c r="EX3" i="4"/>
  <c r="EW3" i="4"/>
  <c r="EV3" i="4"/>
  <c r="EU3" i="4"/>
  <c r="ET3" i="4"/>
  <c r="ES3" i="4"/>
  <c r="ER3" i="4"/>
  <c r="EQ3" i="4"/>
  <c r="EP3" i="4"/>
  <c r="EO3" i="4"/>
  <c r="EN3" i="4"/>
  <c r="EM3" i="4"/>
  <c r="EL3" i="4"/>
  <c r="EK3" i="4"/>
  <c r="EJ3" i="4"/>
  <c r="EI3" i="4"/>
  <c r="EH3" i="4"/>
  <c r="EG3" i="4"/>
  <c r="EF3" i="4"/>
  <c r="EE3" i="4"/>
  <c r="ED3" i="4"/>
  <c r="EC3" i="4"/>
  <c r="EB3" i="4"/>
  <c r="JF10" i="3" l="1"/>
  <c r="JF2" i="4" s="1"/>
  <c r="JE10" i="3"/>
  <c r="JE2" i="4" s="1"/>
  <c r="JD10" i="3"/>
  <c r="JD2" i="4" s="1"/>
  <c r="JC10" i="3"/>
  <c r="JC2" i="4" s="1"/>
  <c r="JB10" i="3"/>
  <c r="JB2" i="4" s="1"/>
  <c r="JA10" i="3"/>
  <c r="JA2" i="4" s="1"/>
  <c r="IZ10" i="3"/>
  <c r="IZ2" i="4" s="1"/>
  <c r="IY10" i="3"/>
  <c r="IY2" i="4" s="1"/>
  <c r="IX10" i="3"/>
  <c r="IX2" i="4" s="1"/>
  <c r="IW10" i="3"/>
  <c r="IW2" i="4" s="1"/>
  <c r="IV10" i="3"/>
  <c r="IV2" i="4" s="1"/>
  <c r="IU10" i="3"/>
  <c r="IU2" i="4" s="1"/>
  <c r="IT10" i="3"/>
  <c r="IT2" i="4" s="1"/>
  <c r="IS10" i="3"/>
  <c r="IS2" i="4" s="1"/>
  <c r="IR10" i="3"/>
  <c r="IR2" i="4" s="1"/>
  <c r="IQ10" i="3"/>
  <c r="IQ2" i="4" s="1"/>
  <c r="IP10" i="3"/>
  <c r="IP2" i="4" s="1"/>
  <c r="IO10" i="3"/>
  <c r="IO2" i="4" s="1"/>
  <c r="IN10" i="3"/>
  <c r="IN2" i="4" s="1"/>
  <c r="IM10" i="3"/>
  <c r="IM2" i="4" s="1"/>
  <c r="IL10" i="3"/>
  <c r="IL2" i="4" s="1"/>
  <c r="IK10" i="3"/>
  <c r="IK2" i="4" s="1"/>
  <c r="IJ10" i="3"/>
  <c r="IJ2" i="4" s="1"/>
  <c r="II10" i="3"/>
  <c r="II2" i="4" s="1"/>
  <c r="IH10" i="3"/>
  <c r="IH2" i="4" s="1"/>
  <c r="IG10" i="3"/>
  <c r="IG2" i="4" s="1"/>
  <c r="IF10" i="3"/>
  <c r="IF2" i="4" s="1"/>
  <c r="IE10" i="3"/>
  <c r="IE2" i="4" s="1"/>
  <c r="ID10" i="3"/>
  <c r="ID2" i="4" s="1"/>
  <c r="IC10" i="3"/>
  <c r="IC2" i="4" s="1"/>
  <c r="IB10" i="3"/>
  <c r="IB2" i="4" s="1"/>
  <c r="IA10" i="3"/>
  <c r="IA2" i="4" s="1"/>
  <c r="HZ10" i="3"/>
  <c r="HZ2" i="4" s="1"/>
  <c r="HY10" i="3"/>
  <c r="HY2" i="4" s="1"/>
  <c r="HX10" i="3"/>
  <c r="HX2" i="4" s="1"/>
  <c r="HW10" i="3"/>
  <c r="HW2" i="4" s="1"/>
  <c r="HV10" i="3"/>
  <c r="HV2" i="4" s="1"/>
  <c r="HU10" i="3"/>
  <c r="HU2" i="4" s="1"/>
  <c r="HT10" i="3"/>
  <c r="HT2" i="4" s="1"/>
  <c r="HS10" i="3"/>
  <c r="HS2" i="4" s="1"/>
  <c r="HR10" i="3"/>
  <c r="HR2" i="4" s="1"/>
  <c r="HQ10" i="3"/>
  <c r="HQ2" i="4" s="1"/>
  <c r="HP10" i="3"/>
  <c r="HP2" i="4" s="1"/>
  <c r="HO10" i="3"/>
  <c r="HO2" i="4" s="1"/>
  <c r="HN10" i="3"/>
  <c r="HN2" i="4" s="1"/>
  <c r="HM10" i="3"/>
  <c r="HM2" i="4" s="1"/>
  <c r="HL10" i="3"/>
  <c r="HL2" i="4" s="1"/>
  <c r="HK10" i="3"/>
  <c r="HK2" i="4" s="1"/>
  <c r="HJ10" i="3"/>
  <c r="HJ2" i="4" s="1"/>
  <c r="HI10" i="3"/>
  <c r="HI2" i="4" s="1"/>
  <c r="HH10" i="3"/>
  <c r="HH2" i="4" s="1"/>
  <c r="HG10" i="3"/>
  <c r="HG2" i="4" s="1"/>
  <c r="HF10" i="3"/>
  <c r="HF2" i="4" s="1"/>
  <c r="HE10" i="3"/>
  <c r="HE2" i="4" s="1"/>
  <c r="HD10" i="3"/>
  <c r="HD2" i="4" s="1"/>
  <c r="HC10" i="3"/>
  <c r="HC2" i="4" s="1"/>
  <c r="HB10" i="3"/>
  <c r="HB2" i="4" s="1"/>
  <c r="HA10" i="3"/>
  <c r="HA2" i="4" s="1"/>
  <c r="GZ10" i="3"/>
  <c r="GZ2" i="4" s="1"/>
  <c r="GY10" i="3"/>
  <c r="GY2" i="4" s="1"/>
  <c r="GX10" i="3"/>
  <c r="GX2" i="4" s="1"/>
  <c r="GW10" i="3"/>
  <c r="GW2" i="4" s="1"/>
  <c r="GV10" i="3"/>
  <c r="GV2" i="4" s="1"/>
  <c r="GU10" i="3"/>
  <c r="GU2" i="4" s="1"/>
  <c r="GT10" i="3"/>
  <c r="GT2" i="4" s="1"/>
  <c r="GS10" i="3"/>
  <c r="GS2" i="4" s="1"/>
  <c r="GR10" i="3"/>
  <c r="GR2" i="4" s="1"/>
  <c r="GQ10" i="3"/>
  <c r="GQ2" i="4" s="1"/>
  <c r="GP10" i="3"/>
  <c r="GP2" i="4" s="1"/>
  <c r="GO10" i="3"/>
  <c r="GO2" i="4" s="1"/>
  <c r="GN10" i="3"/>
  <c r="GN2" i="4" s="1"/>
  <c r="GM10" i="3"/>
  <c r="GM2" i="4" s="1"/>
  <c r="GL10" i="3"/>
  <c r="GL2" i="4" s="1"/>
  <c r="GK10" i="3"/>
  <c r="GK2" i="4" s="1"/>
  <c r="GJ10" i="3"/>
  <c r="GJ2" i="4" s="1"/>
  <c r="GI10" i="3"/>
  <c r="GI2" i="4" s="1"/>
  <c r="GH10" i="3"/>
  <c r="GH2" i="4" s="1"/>
  <c r="GG10" i="3"/>
  <c r="GG2" i="4" s="1"/>
  <c r="GF10" i="3"/>
  <c r="GF2" i="4" s="1"/>
  <c r="GE10" i="3"/>
  <c r="GE2" i="4" s="1"/>
  <c r="GD10" i="3"/>
  <c r="GD2" i="4" s="1"/>
  <c r="GC10" i="3"/>
  <c r="GC2" i="4" s="1"/>
  <c r="GB10" i="3"/>
  <c r="GB2" i="4" s="1"/>
  <c r="GA10" i="3"/>
  <c r="GA2" i="4" s="1"/>
  <c r="FZ10" i="3"/>
  <c r="FZ2" i="4" s="1"/>
  <c r="FY10" i="3"/>
  <c r="FY2" i="4" s="1"/>
  <c r="FX10" i="3"/>
  <c r="FX2" i="4" s="1"/>
  <c r="FW10" i="3"/>
  <c r="FW2" i="4" s="1"/>
  <c r="FV10" i="3"/>
  <c r="FV2" i="4" s="1"/>
  <c r="FU10" i="3"/>
  <c r="FU2" i="4" s="1"/>
  <c r="FT10" i="3"/>
  <c r="FT2" i="4" s="1"/>
  <c r="FS10" i="3"/>
  <c r="FS2" i="4" s="1"/>
  <c r="FR10" i="3"/>
  <c r="FR2" i="4" s="1"/>
  <c r="FQ10" i="3"/>
  <c r="FQ2" i="4" s="1"/>
  <c r="FP10" i="3"/>
  <c r="FP2" i="4" s="1"/>
  <c r="FO10" i="3"/>
  <c r="FO2" i="4" s="1"/>
  <c r="FN10" i="3"/>
  <c r="FN2" i="4" s="1"/>
  <c r="FM10" i="3"/>
  <c r="FM2" i="4" s="1"/>
  <c r="FL10" i="3"/>
  <c r="FL2" i="4" s="1"/>
  <c r="FK10" i="3"/>
  <c r="FK2" i="4" s="1"/>
  <c r="FJ10" i="3"/>
  <c r="FJ2" i="4" s="1"/>
  <c r="FI10" i="3"/>
  <c r="FI2" i="4" s="1"/>
  <c r="FH10" i="3"/>
  <c r="FH2" i="4" s="1"/>
  <c r="FG10" i="3"/>
  <c r="FG2" i="4" s="1"/>
  <c r="FF10" i="3"/>
  <c r="FF2" i="4" s="1"/>
  <c r="FE10" i="3"/>
  <c r="FE2" i="4" s="1"/>
  <c r="FD10" i="3"/>
  <c r="FD2" i="4" s="1"/>
  <c r="FC10" i="3"/>
  <c r="FC2" i="4" s="1"/>
  <c r="FB10" i="3"/>
  <c r="FB2" i="4" s="1"/>
  <c r="FA10" i="3"/>
  <c r="FA2" i="4" s="1"/>
  <c r="EZ10" i="3"/>
  <c r="EZ2" i="4" s="1"/>
  <c r="EY10" i="3"/>
  <c r="EY2" i="4" s="1"/>
  <c r="EX10" i="3"/>
  <c r="EX2" i="4" s="1"/>
  <c r="EW10" i="3"/>
  <c r="EW2" i="4" s="1"/>
  <c r="EV10" i="3"/>
  <c r="EV2" i="4" s="1"/>
  <c r="EU10" i="3"/>
  <c r="EU2" i="4" s="1"/>
  <c r="ET10" i="3"/>
  <c r="ET2" i="4" s="1"/>
  <c r="ES10" i="3"/>
  <c r="ES2" i="4" s="1"/>
  <c r="ER10" i="3"/>
  <c r="ER2" i="4" s="1"/>
  <c r="EQ10" i="3"/>
  <c r="EQ2" i="4" s="1"/>
  <c r="EK10" i="3"/>
  <c r="EK2" i="4" s="1"/>
  <c r="EJ10" i="3"/>
  <c r="EJ2" i="4" s="1"/>
  <c r="EI10" i="3"/>
  <c r="EI2" i="4" s="1"/>
  <c r="EH10" i="3"/>
  <c r="EH2" i="4" s="1"/>
  <c r="EG10" i="3"/>
  <c r="EG2" i="4" s="1"/>
  <c r="EA3" i="4" l="1"/>
  <c r="DZ3" i="4"/>
  <c r="DY3" i="4"/>
  <c r="DX3" i="4"/>
  <c r="DW3" i="4"/>
  <c r="DV3" i="4"/>
  <c r="DU3" i="4"/>
  <c r="DT3" i="4"/>
  <c r="DS3" i="4"/>
  <c r="DR3" i="4"/>
  <c r="DQ3" i="4"/>
  <c r="DP3" i="4"/>
  <c r="DO3" i="4"/>
  <c r="DN3" i="4"/>
  <c r="DM3" i="4"/>
  <c r="DL3" i="4"/>
  <c r="DK3" i="4"/>
  <c r="DJ3" i="4"/>
  <c r="DI3" i="4"/>
  <c r="DH3" i="4"/>
  <c r="DG3" i="4"/>
  <c r="DF3" i="4"/>
  <c r="CW3" i="4"/>
  <c r="CV3" i="4"/>
  <c r="CU3" i="4"/>
  <c r="CT3" i="4"/>
  <c r="CS3" i="4"/>
  <c r="CR3" i="4"/>
  <c r="CQ3" i="4"/>
  <c r="CP3" i="4"/>
  <c r="CO3" i="4"/>
  <c r="CN3" i="4"/>
  <c r="CM3" i="4"/>
  <c r="CK3" i="4"/>
  <c r="CI3" i="4"/>
  <c r="CC3" i="4"/>
  <c r="CB3" i="4"/>
  <c r="CA3" i="4"/>
  <c r="BZ3" i="4"/>
  <c r="BY3" i="4"/>
  <c r="BX3" i="4"/>
  <c r="BW3" i="4"/>
  <c r="BV3" i="4"/>
  <c r="BU3" i="4"/>
  <c r="BT3" i="4"/>
  <c r="BS3" i="4"/>
  <c r="BR3" i="4"/>
  <c r="BQ3" i="4"/>
  <c r="BP3" i="4"/>
  <c r="BO3" i="4"/>
  <c r="BN3" i="4"/>
  <c r="BM3" i="4"/>
  <c r="BL3" i="4"/>
  <c r="BK3" i="4"/>
  <c r="BJ3" i="4"/>
  <c r="BI3" i="4"/>
  <c r="BH3" i="4"/>
  <c r="BG3" i="4"/>
  <c r="BF3" i="4"/>
  <c r="BE3" i="4"/>
  <c r="BD3" i="4"/>
  <c r="BC3" i="4"/>
  <c r="BB3" i="4"/>
  <c r="BA3" i="4"/>
  <c r="AZ3" i="4"/>
  <c r="AY3" i="4"/>
  <c r="AX3" i="4"/>
  <c r="AW3" i="4"/>
  <c r="AV3" i="4"/>
  <c r="AU3" i="4"/>
  <c r="AT3" i="4"/>
  <c r="AS3" i="4"/>
  <c r="AR3" i="4"/>
  <c r="AQ3" i="4"/>
  <c r="AP3" i="4"/>
  <c r="AO3" i="4"/>
  <c r="AN3" i="4"/>
  <c r="AM3" i="4"/>
  <c r="AL3" i="4"/>
  <c r="AJ3" i="4"/>
  <c r="AI3" i="4"/>
  <c r="AH3" i="4"/>
  <c r="AG3" i="4"/>
  <c r="AF3" i="4"/>
  <c r="AE3" i="4"/>
  <c r="AD3" i="4"/>
  <c r="AC3" i="4"/>
  <c r="AB3" i="4"/>
  <c r="AA3" i="4"/>
  <c r="Z3" i="4"/>
  <c r="Y3" i="4"/>
  <c r="X3" i="4"/>
  <c r="W3" i="4"/>
  <c r="V3" i="4"/>
  <c r="U3" i="4"/>
  <c r="S3" i="4"/>
  <c r="R3" i="4"/>
  <c r="Q3" i="4"/>
  <c r="P3" i="4"/>
  <c r="O3" i="4"/>
  <c r="N3" i="4"/>
  <c r="M3" i="4"/>
  <c r="L3" i="4"/>
  <c r="K3" i="4"/>
  <c r="J3" i="4"/>
  <c r="I3" i="4"/>
  <c r="H3" i="4"/>
  <c r="G3" i="4"/>
  <c r="F3" i="4"/>
  <c r="E3" i="4"/>
  <c r="D3" i="4"/>
  <c r="C3" i="4"/>
  <c r="B3" i="4"/>
  <c r="CJ3" i="4"/>
  <c r="CG3" i="4"/>
  <c r="CF3" i="4"/>
  <c r="CH3" i="4"/>
  <c r="CE3" i="4"/>
  <c r="CD3" i="4"/>
  <c r="CB10" i="3"/>
  <c r="CB2" i="4" s="1"/>
  <c r="CC10" i="3"/>
  <c r="CC2" i="4" s="1"/>
  <c r="CD10" i="3"/>
  <c r="CD2" i="4" s="1"/>
  <c r="CE10" i="3"/>
  <c r="CE2" i="4" s="1"/>
  <c r="CF10" i="3"/>
  <c r="CF2" i="4" s="1"/>
  <c r="CG10" i="3"/>
  <c r="CG2" i="4" s="1"/>
  <c r="CH10" i="3"/>
  <c r="CH2" i="4" s="1"/>
  <c r="CI10" i="3"/>
  <c r="CI2" i="4" s="1"/>
  <c r="CJ10" i="3"/>
  <c r="CJ2" i="4" s="1"/>
  <c r="CK10" i="3"/>
  <c r="CK2" i="4" s="1"/>
  <c r="CL10" i="3"/>
  <c r="CL2" i="4" s="1"/>
  <c r="CM10" i="3"/>
  <c r="CM2" i="4" s="1"/>
  <c r="CN10" i="3"/>
  <c r="CN2" i="4" s="1"/>
  <c r="CO10" i="3"/>
  <c r="CO2" i="4" s="1"/>
  <c r="CP10" i="3"/>
  <c r="CP2" i="4" s="1"/>
  <c r="CQ10" i="3"/>
  <c r="CQ2" i="4" s="1"/>
  <c r="CR10" i="3"/>
  <c r="CR2" i="4" s="1"/>
  <c r="CS10" i="3"/>
  <c r="CS2" i="4" s="1"/>
  <c r="CT10" i="3"/>
  <c r="CT2" i="4" s="1"/>
  <c r="CU10" i="3"/>
  <c r="CU2" i="4" s="1"/>
  <c r="CV10" i="3"/>
  <c r="CV2" i="4" s="1"/>
  <c r="CW10" i="3"/>
  <c r="CW2" i="4" s="1"/>
  <c r="CX10" i="3"/>
  <c r="CX2" i="4" s="1"/>
  <c r="CY10" i="3"/>
  <c r="CY2" i="4" s="1"/>
  <c r="CZ10" i="3"/>
  <c r="CZ2" i="4" s="1"/>
  <c r="DA10" i="3"/>
  <c r="DA2" i="4" s="1"/>
  <c r="DB10" i="3"/>
  <c r="DB2" i="4" s="1"/>
  <c r="DC10" i="3"/>
  <c r="DC2" i="4" s="1"/>
  <c r="DD10" i="3"/>
  <c r="DD2" i="4" s="1"/>
  <c r="DE10" i="3"/>
  <c r="DE2" i="4" s="1"/>
  <c r="DF10" i="3"/>
  <c r="DF2" i="4" s="1"/>
  <c r="DG10" i="3"/>
  <c r="DG2" i="4" s="1"/>
  <c r="DH10" i="3"/>
  <c r="DH2" i="4" s="1"/>
  <c r="DI10" i="3"/>
  <c r="DI2" i="4" s="1"/>
  <c r="DJ10" i="3"/>
  <c r="DJ2" i="4" s="1"/>
  <c r="DK10" i="3"/>
  <c r="DK2" i="4" s="1"/>
  <c r="DL10" i="3"/>
  <c r="DL2" i="4" s="1"/>
  <c r="DM10" i="3"/>
  <c r="DM2" i="4" s="1"/>
  <c r="DN10" i="3"/>
  <c r="DN2" i="4" s="1"/>
  <c r="DO10" i="3"/>
  <c r="DO2" i="4" s="1"/>
  <c r="DP10" i="3"/>
  <c r="DP2" i="4" s="1"/>
  <c r="DQ10" i="3"/>
  <c r="DQ2" i="4" s="1"/>
  <c r="DR10" i="3"/>
  <c r="DR2" i="4" s="1"/>
  <c r="DS10" i="3"/>
  <c r="DS2" i="4" s="1"/>
  <c r="DT10" i="3"/>
  <c r="DT2" i="4" s="1"/>
  <c r="DU10" i="3"/>
  <c r="DU2" i="4" s="1"/>
  <c r="DV10" i="3"/>
  <c r="DV2" i="4" s="1"/>
  <c r="DW10" i="3"/>
  <c r="DW2" i="4" s="1"/>
  <c r="DX10" i="3"/>
  <c r="DX2" i="4" s="1"/>
  <c r="DY10" i="3"/>
  <c r="DY2" i="4" s="1"/>
  <c r="DZ10" i="3"/>
  <c r="DZ2" i="4" s="1"/>
  <c r="EA10" i="3"/>
  <c r="EA2" i="4" s="1"/>
  <c r="EB10" i="3"/>
  <c r="EB2" i="4" s="1"/>
  <c r="EC10" i="3"/>
  <c r="EC2" i="4" s="1"/>
  <c r="ED10" i="3"/>
  <c r="ED2" i="4" s="1"/>
  <c r="EE10" i="3"/>
  <c r="EE2" i="4" s="1"/>
  <c r="EF10" i="3"/>
  <c r="EF2" i="4" s="1"/>
  <c r="EL10" i="3"/>
  <c r="EL2" i="4" s="1"/>
  <c r="EM10" i="3"/>
  <c r="EM2" i="4" s="1"/>
  <c r="EN10" i="3"/>
  <c r="EN2" i="4" s="1"/>
  <c r="EO10" i="3"/>
  <c r="EO2" i="4" s="1"/>
  <c r="EP10" i="3"/>
  <c r="EP2" i="4" s="1"/>
  <c r="CA10" i="3"/>
  <c r="CA2" i="4" s="1"/>
  <c r="BT10" i="3"/>
  <c r="BT2" i="4" s="1"/>
  <c r="BU10" i="3"/>
  <c r="BU2" i="4" s="1"/>
  <c r="BV10" i="3"/>
  <c r="BV2" i="4" s="1"/>
  <c r="BW10" i="3"/>
  <c r="BW2" i="4" s="1"/>
  <c r="BX10" i="3"/>
  <c r="BX2" i="4" s="1"/>
  <c r="BY10" i="3"/>
  <c r="BY2" i="4" s="1"/>
  <c r="BZ10" i="3"/>
  <c r="BZ2" i="4" s="1"/>
  <c r="BS10" i="3"/>
  <c r="BS2" i="4" s="1"/>
  <c r="BR10" i="3"/>
  <c r="BR2" i="4" s="1"/>
  <c r="BQ10" i="3"/>
  <c r="BQ2" i="4" s="1"/>
  <c r="BP10" i="3"/>
  <c r="BP2" i="4" s="1"/>
  <c r="BO10" i="3"/>
  <c r="BO2" i="4" s="1"/>
  <c r="BN10" i="3"/>
  <c r="BN2" i="4" s="1"/>
  <c r="BM10" i="3"/>
  <c r="BM2" i="4" s="1"/>
  <c r="BL10" i="3"/>
  <c r="BL2" i="4" s="1"/>
  <c r="BK10" i="3"/>
  <c r="BK2" i="4" s="1"/>
  <c r="BJ10" i="3"/>
  <c r="BJ2" i="4" s="1"/>
  <c r="BI10" i="3"/>
  <c r="BI2" i="4" s="1"/>
  <c r="BH10" i="3"/>
  <c r="BH2" i="4" s="1"/>
  <c r="BG10" i="3"/>
  <c r="BG2" i="4" s="1"/>
  <c r="BF10" i="3"/>
  <c r="BF2" i="4" s="1"/>
  <c r="BE10" i="3"/>
  <c r="BE2" i="4" s="1"/>
  <c r="BB10" i="3"/>
  <c r="BB2" i="4" s="1"/>
  <c r="BC10" i="3"/>
  <c r="BC2" i="4" s="1"/>
  <c r="BD10" i="3"/>
  <c r="BD2" i="4" s="1"/>
  <c r="AY10" i="3"/>
  <c r="AY2" i="4" s="1"/>
  <c r="AZ10" i="3"/>
  <c r="AZ2" i="4" s="1"/>
  <c r="BA10" i="3"/>
  <c r="BA2" i="4" s="1"/>
  <c r="AV10" i="3"/>
  <c r="AV2" i="4" s="1"/>
  <c r="AW10" i="3"/>
  <c r="AW2" i="4" s="1"/>
  <c r="AX10" i="3"/>
  <c r="AX2" i="4" s="1"/>
  <c r="AU10" i="3"/>
  <c r="AU2" i="4" s="1"/>
  <c r="AP10" i="3"/>
  <c r="AP2" i="4" s="1"/>
  <c r="AQ10" i="3"/>
  <c r="AQ2" i="4" s="1"/>
  <c r="AR10" i="3"/>
  <c r="AR2" i="4" s="1"/>
  <c r="AS10" i="3"/>
  <c r="AS2" i="4" s="1"/>
  <c r="AT10" i="3"/>
  <c r="AT2" i="4" s="1"/>
  <c r="AO10" i="3"/>
  <c r="AO2" i="4" s="1"/>
  <c r="AN10" i="3"/>
  <c r="AN2" i="4" s="1"/>
  <c r="C10" i="3" l="1"/>
  <c r="C2" i="4" s="1"/>
  <c r="D10" i="3"/>
  <c r="D2" i="4" s="1"/>
  <c r="E10" i="3"/>
  <c r="E2" i="4" s="1"/>
  <c r="F10" i="3"/>
  <c r="F2" i="4" s="1"/>
  <c r="G10" i="3"/>
  <c r="G2" i="4" s="1"/>
  <c r="H10" i="3"/>
  <c r="H2" i="4" s="1"/>
  <c r="I10" i="3"/>
  <c r="I2" i="4" s="1"/>
  <c r="J10" i="3"/>
  <c r="J2" i="4" s="1"/>
  <c r="K10" i="3"/>
  <c r="K2" i="4" s="1"/>
  <c r="L10" i="3"/>
  <c r="L2" i="4" s="1"/>
  <c r="M10" i="3"/>
  <c r="M2" i="4" s="1"/>
  <c r="N10" i="3"/>
  <c r="N2" i="4" s="1"/>
  <c r="O10" i="3"/>
  <c r="O2" i="4" s="1"/>
  <c r="P10" i="3"/>
  <c r="P2" i="4" s="1"/>
  <c r="Q10" i="3"/>
  <c r="Q2" i="4" s="1"/>
  <c r="R10" i="3"/>
  <c r="R2" i="4" s="1"/>
  <c r="S10" i="3"/>
  <c r="S2" i="4" s="1"/>
  <c r="T10" i="3"/>
  <c r="T2" i="4" s="1"/>
  <c r="U10" i="3"/>
  <c r="U2" i="4" s="1"/>
  <c r="V10" i="3"/>
  <c r="V2" i="4" s="1"/>
  <c r="W10" i="3"/>
  <c r="W2" i="4" s="1"/>
  <c r="X10" i="3"/>
  <c r="X2" i="4" s="1"/>
  <c r="Y10" i="3"/>
  <c r="Y2" i="4" s="1"/>
  <c r="Z10" i="3"/>
  <c r="Z2" i="4" s="1"/>
  <c r="AA10" i="3"/>
  <c r="AA2" i="4" s="1"/>
  <c r="AB10" i="3"/>
  <c r="AB2" i="4" s="1"/>
  <c r="AC10" i="3"/>
  <c r="AC2" i="4" s="1"/>
  <c r="AD10" i="3"/>
  <c r="AD2" i="4" s="1"/>
  <c r="AE10" i="3"/>
  <c r="AE2" i="4" s="1"/>
  <c r="AF10" i="3"/>
  <c r="AF2" i="4" s="1"/>
  <c r="AG10" i="3"/>
  <c r="AG2" i="4" s="1"/>
  <c r="AH10" i="3"/>
  <c r="AH2" i="4" s="1"/>
  <c r="AI10" i="3"/>
  <c r="AI2" i="4" s="1"/>
  <c r="AJ10" i="3"/>
  <c r="AJ2" i="4" s="1"/>
  <c r="AK10" i="3"/>
  <c r="AK2" i="4" s="1"/>
  <c r="AL10" i="3"/>
  <c r="AL2" i="4" s="1"/>
  <c r="AM10" i="3"/>
  <c r="AM2" i="4" s="1"/>
  <c r="B10" i="3"/>
  <c r="B2" i="4" s="1"/>
  <c r="D7" i="16" l="1"/>
  <c r="D6" i="16"/>
  <c r="D5" i="16"/>
  <c r="D4" i="16"/>
  <c r="D3" i="16"/>
  <c r="F11" i="16" l="1"/>
  <c r="F10" i="16"/>
  <c r="F9" i="16"/>
  <c r="F8" i="16"/>
  <c r="F7" i="16"/>
  <c r="F6" i="16"/>
  <c r="F5" i="16"/>
  <c r="F4" i="16"/>
  <c r="F3" i="16"/>
  <c r="AK3" i="4" l="1"/>
  <c r="T3" i="4"/>
</calcChain>
</file>

<file path=xl/sharedStrings.xml><?xml version="1.0" encoding="utf-8"?>
<sst xmlns="http://schemas.openxmlformats.org/spreadsheetml/2006/main" count="2146" uniqueCount="622">
  <si>
    <t xml:space="preserve">
</t>
    <phoneticPr fontId="1"/>
  </si>
  <si>
    <t>Ⅰ.施設・事業所の概要</t>
    <phoneticPr fontId="1"/>
  </si>
  <si>
    <t>所在地</t>
    <phoneticPr fontId="1"/>
  </si>
  <si>
    <t>サービス種別</t>
    <phoneticPr fontId="1"/>
  </si>
  <si>
    <t>実人数</t>
    <phoneticPr fontId="1"/>
  </si>
  <si>
    <t>介護職員</t>
  </si>
  <si>
    <t>介護職員初任者研修</t>
  </si>
  <si>
    <t>介護福祉士実務者研修</t>
  </si>
  <si>
    <t>介護福祉士</t>
  </si>
  <si>
    <t>介護支援専門員</t>
  </si>
  <si>
    <t>その他の資格</t>
  </si>
  <si>
    <t>無資格</t>
  </si>
  <si>
    <t>医師</t>
  </si>
  <si>
    <t>看護職員</t>
  </si>
  <si>
    <t>生活相談員</t>
  </si>
  <si>
    <t>機能訓練指導員</t>
  </si>
  <si>
    <t>理学療法士・作業療法士・言語聴覚士</t>
    <rPh sb="2" eb="5">
      <t>リョウホウシ</t>
    </rPh>
    <rPh sb="8" eb="11">
      <t>リョウホウシ</t>
    </rPh>
    <phoneticPr fontId="1"/>
  </si>
  <si>
    <t>管理栄養士・栄養士</t>
  </si>
  <si>
    <t>その他の職員</t>
  </si>
  <si>
    <t>全職員数</t>
  </si>
  <si>
    <t>ボランティア</t>
  </si>
  <si>
    <t>Ⅱ.事業の概要</t>
    <phoneticPr fontId="1"/>
  </si>
  <si>
    <t>本事業実施の狙い</t>
    <phoneticPr fontId="1"/>
  </si>
  <si>
    <t>１企画評価委員会について</t>
    <phoneticPr fontId="1"/>
  </si>
  <si>
    <t>第１回</t>
    <rPh sb="0" eb="1">
      <t>ダイ</t>
    </rPh>
    <rPh sb="2" eb="3">
      <t>カイ</t>
    </rPh>
    <phoneticPr fontId="1"/>
  </si>
  <si>
    <t>第２回</t>
    <rPh sb="0" eb="1">
      <t>ダイ</t>
    </rPh>
    <rPh sb="2" eb="3">
      <t>カイ</t>
    </rPh>
    <phoneticPr fontId="1"/>
  </si>
  <si>
    <t>第３回</t>
    <rPh sb="0" eb="1">
      <t>ダイ</t>
    </rPh>
    <rPh sb="2" eb="3">
      <t>カイ</t>
    </rPh>
    <phoneticPr fontId="1"/>
  </si>
  <si>
    <t>第４回</t>
    <rPh sb="0" eb="1">
      <t>ダイ</t>
    </rPh>
    <rPh sb="2" eb="3">
      <t>カイ</t>
    </rPh>
    <phoneticPr fontId="1"/>
  </si>
  <si>
    <t>第５回</t>
    <rPh sb="0" eb="1">
      <t>ダイ</t>
    </rPh>
    <rPh sb="2" eb="3">
      <t>カイ</t>
    </rPh>
    <phoneticPr fontId="1"/>
  </si>
  <si>
    <t>第６回</t>
    <rPh sb="0" eb="1">
      <t>ダイ</t>
    </rPh>
    <rPh sb="2" eb="3">
      <t>カイ</t>
    </rPh>
    <phoneticPr fontId="1"/>
  </si>
  <si>
    <t>第７回</t>
    <rPh sb="0" eb="1">
      <t>ダイ</t>
    </rPh>
    <rPh sb="2" eb="3">
      <t>カイ</t>
    </rPh>
    <phoneticPr fontId="1"/>
  </si>
  <si>
    <t>第８回</t>
    <rPh sb="0" eb="1">
      <t>ダイ</t>
    </rPh>
    <rPh sb="2" eb="3">
      <t>カイ</t>
    </rPh>
    <phoneticPr fontId="1"/>
  </si>
  <si>
    <t>２介護助手等、季節限定労働者・短時間労働者等の育成・活用</t>
    <phoneticPr fontId="1"/>
  </si>
  <si>
    <t>実施内容</t>
    <phoneticPr fontId="1"/>
  </si>
  <si>
    <t>実施手順</t>
    <phoneticPr fontId="1"/>
  </si>
  <si>
    <t>（</t>
    <phoneticPr fontId="1"/>
  </si>
  <si>
    <t>）</t>
    <phoneticPr fontId="1"/>
  </si>
  <si>
    <t>エ．その他</t>
    <phoneticPr fontId="1"/>
  </si>
  <si>
    <t>参加予定の全職員の人数</t>
    <phoneticPr fontId="1"/>
  </si>
  <si>
    <t>本事業の実施内容（続き）</t>
    <phoneticPr fontId="1"/>
  </si>
  <si>
    <t>役割</t>
    <rPh sb="0" eb="2">
      <t>ヤクワリ</t>
    </rPh>
    <phoneticPr fontId="1"/>
  </si>
  <si>
    <t>２．介護ニーズの複雑化・多様化・高度化への対応</t>
  </si>
  <si>
    <t>３．経営理念の実践・法令遵守の実践</t>
  </si>
  <si>
    <t>４．サービスの質を意識したコスト管理</t>
  </si>
  <si>
    <t>５．介護チームマネジメント</t>
  </si>
  <si>
    <t>６．チームとのコミュニケーションの円滑化</t>
  </si>
  <si>
    <t>７．多職種協働でのチームケアの実践</t>
  </si>
  <si>
    <t>８．家族・地域とのコミュニケーションと協働的利用者支援</t>
  </si>
  <si>
    <r>
      <t xml:space="preserve">介護助手等が担う業務の範囲
</t>
    </r>
    <r>
      <rPr>
        <sz val="9"/>
        <color theme="1"/>
        <rFont val="Meiryo UI"/>
        <family val="3"/>
        <charset val="128"/>
      </rPr>
      <t>※あてはまるもの全てを選択してください</t>
    </r>
    <phoneticPr fontId="1"/>
  </si>
  <si>
    <t>介護業務・周辺業務一覧</t>
    <phoneticPr fontId="1"/>
  </si>
  <si>
    <t>＜起床＞</t>
  </si>
  <si>
    <t>41.物品補充・管理</t>
    <phoneticPr fontId="1"/>
  </si>
  <si>
    <t>＜ﾚｸﾘｴｰｼｮﾝ＞</t>
  </si>
  <si>
    <t>1.声掛け</t>
  </si>
  <si>
    <t>42.お知らせ等の掲示物の管理</t>
  </si>
  <si>
    <t>78.企画</t>
  </si>
  <si>
    <t>2.体位変換</t>
  </si>
  <si>
    <t>43.車いすや歩行器等福祉用</t>
    <phoneticPr fontId="1"/>
  </si>
  <si>
    <t>79.準備（準備・ﾚｲｱｳﾄ変更）</t>
    <phoneticPr fontId="1"/>
  </si>
  <si>
    <t>3.起居の介助</t>
  </si>
  <si>
    <t xml:space="preserve">     具の点検・管理</t>
    <phoneticPr fontId="1"/>
  </si>
  <si>
    <t>80.誘導</t>
  </si>
  <si>
    <t>4.歩行の介助</t>
  </si>
  <si>
    <t>＜入浴＞</t>
  </si>
  <si>
    <t>81.起居の介助</t>
  </si>
  <si>
    <t>5.車いす等への移乗の介助</t>
  </si>
  <si>
    <t>44.湯はり</t>
  </si>
  <si>
    <t>82.歩行の介助</t>
  </si>
  <si>
    <t>6.車いす等の移動の介助</t>
  </si>
  <si>
    <t>45.浴室誘導</t>
  </si>
  <si>
    <t>83.車いす等への移乗の介助</t>
  </si>
  <si>
    <t>7.トイレ誘導</t>
  </si>
  <si>
    <t>46.起居の介助</t>
  </si>
  <si>
    <t>84.車いす等の移動の介助</t>
  </si>
  <si>
    <t>8.着替え</t>
  </si>
  <si>
    <t>47.歩行の介助</t>
  </si>
  <si>
    <t>85.進行（講師）</t>
  </si>
  <si>
    <t>9.整容（洗面、整髪等）</t>
  </si>
  <si>
    <t>48.車いす等への移乗の介助</t>
  </si>
  <si>
    <t>86.サポート</t>
  </si>
  <si>
    <t>10.顔の清拭</t>
  </si>
  <si>
    <t>49.車いす等の移動の介助</t>
  </si>
  <si>
    <t>87.誘導</t>
  </si>
  <si>
    <t>11.義歯装着</t>
  </si>
  <si>
    <t>50.脱衣</t>
  </si>
  <si>
    <t>88.片付け</t>
  </si>
  <si>
    <t>＜居室清掃＞</t>
  </si>
  <si>
    <t>51.手浴の介助</t>
  </si>
  <si>
    <t>＜就寝介助＞</t>
  </si>
  <si>
    <t>12.換気</t>
  </si>
  <si>
    <t>52.足浴の介助</t>
  </si>
  <si>
    <t>89.トイレ清掃</t>
  </si>
  <si>
    <t>13.床掃除</t>
  </si>
  <si>
    <t>53.入浴の介助</t>
  </si>
  <si>
    <t>90.着換え</t>
  </si>
  <si>
    <t>14.トイレ清掃</t>
  </si>
  <si>
    <t>54.身体清拭</t>
  </si>
  <si>
    <t>91.翌日分着換え準備</t>
  </si>
  <si>
    <t>15.シーツ交換・ベッドメイク</t>
  </si>
  <si>
    <t>55.薬塗布</t>
  </si>
  <si>
    <t>＜記録・申し送り＞</t>
  </si>
  <si>
    <t>16.ゴミ捨て</t>
  </si>
  <si>
    <t>56.着衣</t>
  </si>
  <si>
    <t>92.食事や排泄等チェックリスト</t>
    <phoneticPr fontId="1"/>
  </si>
  <si>
    <t>17.物品補充</t>
  </si>
  <si>
    <t>57.ドライヤーかけ</t>
  </si>
  <si>
    <t xml:space="preserve">     等による記録・報告</t>
    <phoneticPr fontId="1"/>
  </si>
  <si>
    <t>＜食事（おやつ）＞</t>
  </si>
  <si>
    <t>58.水分補給</t>
  </si>
  <si>
    <t>93.指示を受けた内容に対する</t>
    <phoneticPr fontId="1"/>
  </si>
  <si>
    <t>18.机上清掃</t>
  </si>
  <si>
    <t>59.誘導</t>
  </si>
  <si>
    <t xml:space="preserve">     報告</t>
    <phoneticPr fontId="1"/>
  </si>
  <si>
    <t>19.おしぼり配布</t>
  </si>
  <si>
    <t>60.浴室清掃</t>
  </si>
  <si>
    <t>94.日誌やケアプラン等の記録</t>
    <phoneticPr fontId="1"/>
  </si>
  <si>
    <t>20.自助具等配布</t>
  </si>
  <si>
    <t>61.物品補充</t>
  </si>
  <si>
    <t xml:space="preserve">     および確認</t>
    <phoneticPr fontId="1"/>
  </si>
  <si>
    <t>21.トロミ付け</t>
  </si>
  <si>
    <t>＜排泄＞</t>
  </si>
  <si>
    <t>95.申し送りによる情報共有</t>
  </si>
  <si>
    <t>22.起居の介助</t>
  </si>
  <si>
    <t>62.声掛け</t>
  </si>
  <si>
    <t>＜その他＞</t>
  </si>
  <si>
    <t>23.歩行の介助</t>
  </si>
  <si>
    <t>63.起居の介助</t>
  </si>
  <si>
    <t>96.車いすや歩行器等福祉用</t>
    <phoneticPr fontId="1"/>
  </si>
  <si>
    <t>24.車いす等への移乗の介助</t>
  </si>
  <si>
    <t>64.歩行の介助</t>
  </si>
  <si>
    <t>25.車いす等の移動の介助</t>
  </si>
  <si>
    <t>65.車いす等への移乗の介助</t>
  </si>
  <si>
    <t>97.見守り・コミュニケーション</t>
  </si>
  <si>
    <t>26.食堂誘導</t>
  </si>
  <si>
    <t>66.車いす等の移動の介助</t>
  </si>
  <si>
    <t>98.機能訓練の補助や見守り</t>
  </si>
  <si>
    <t>27.配茶</t>
  </si>
  <si>
    <t>67.トイレ・ポータブルトイレでの</t>
    <phoneticPr fontId="1"/>
  </si>
  <si>
    <t>99.利用者特性に応じた対応</t>
    <phoneticPr fontId="1"/>
  </si>
  <si>
    <t>28.食事介助</t>
  </si>
  <si>
    <t xml:space="preserve">     排泄介助</t>
    <phoneticPr fontId="1"/>
  </si>
  <si>
    <t xml:space="preserve">     （認知症、障害等）</t>
    <phoneticPr fontId="1"/>
  </si>
  <si>
    <t>29.食事量確認</t>
  </si>
  <si>
    <t>68.トイレ（ポータブル）清掃</t>
  </si>
  <si>
    <t>100.緊急時・事故発見時の</t>
    <phoneticPr fontId="1"/>
  </si>
  <si>
    <t>30.服薬確認</t>
  </si>
  <si>
    <t>69.おむつ交換</t>
  </si>
  <si>
    <t xml:space="preserve">       常勤職員の呼び出し</t>
    <phoneticPr fontId="1"/>
  </si>
  <si>
    <t>31.配膳</t>
  </si>
  <si>
    <t>70.尿器・便器を用いた介助</t>
  </si>
  <si>
    <t>101.その他</t>
  </si>
  <si>
    <t>32.下膳</t>
  </si>
  <si>
    <t>＜洗濯＞</t>
  </si>
  <si>
    <t>33.自助具等洗浄</t>
  </si>
  <si>
    <t>71.洗濯・乾燥</t>
  </si>
  <si>
    <t>34.口腔ケア</t>
  </si>
  <si>
    <t>72.洗濯物のたたみ</t>
  </si>
  <si>
    <t>35.義歯洗浄</t>
  </si>
  <si>
    <t>73.洗濯物の返却・片付け</t>
  </si>
  <si>
    <t>＜フロア・共有部洗浄＞</t>
  </si>
  <si>
    <t>74.おしぼりづくり、セット</t>
  </si>
  <si>
    <t>36.換気</t>
  </si>
  <si>
    <t>＜維持管理＞</t>
  </si>
  <si>
    <t>37.床掃除</t>
  </si>
  <si>
    <t>75.車両清掃</t>
  </si>
  <si>
    <t>38.トイレ清掃</t>
  </si>
  <si>
    <t>76.植栽管理（水やり）</t>
  </si>
  <si>
    <t>39.手すり吹き</t>
  </si>
  <si>
    <t>77.備品チェック</t>
  </si>
  <si>
    <t>40.ゴミ捨て</t>
  </si>
  <si>
    <t>A.利用者支援におけるリーダー業務</t>
    <rPh sb="2" eb="5">
      <t>リヨウシャ</t>
    </rPh>
    <rPh sb="5" eb="7">
      <t>シエン</t>
    </rPh>
    <rPh sb="15" eb="17">
      <t>ギョウム</t>
    </rPh>
    <phoneticPr fontId="11"/>
  </si>
  <si>
    <t>a.利用者支援</t>
    <rPh sb="2" eb="5">
      <t>リヨウシャ</t>
    </rPh>
    <rPh sb="5" eb="7">
      <t>シエン</t>
    </rPh>
    <phoneticPr fontId="11"/>
  </si>
  <si>
    <t>b.医療的ケア</t>
    <rPh sb="2" eb="5">
      <t>イリョウテキ</t>
    </rPh>
    <phoneticPr fontId="11"/>
  </si>
  <si>
    <t>c.終末期ケア</t>
    <rPh sb="2" eb="5">
      <t>シュウマツキ</t>
    </rPh>
    <phoneticPr fontId="11"/>
  </si>
  <si>
    <t>d.利用者への心理的ケア</t>
    <rPh sb="2" eb="5">
      <t>リヨウシャ</t>
    </rPh>
    <rPh sb="7" eb="9">
      <t>シンリ</t>
    </rPh>
    <rPh sb="9" eb="10">
      <t>テキ</t>
    </rPh>
    <phoneticPr fontId="11"/>
  </si>
  <si>
    <t>e.環境</t>
    <rPh sb="2" eb="4">
      <t>カンキョウ</t>
    </rPh>
    <phoneticPr fontId="11"/>
  </si>
  <si>
    <t>f.機能訓練</t>
    <rPh sb="2" eb="4">
      <t>キノウ</t>
    </rPh>
    <rPh sb="4" eb="6">
      <t>クンレン</t>
    </rPh>
    <phoneticPr fontId="11"/>
  </si>
  <si>
    <t>g.緊急時</t>
    <rPh sb="2" eb="5">
      <t>キンキュウジ</t>
    </rPh>
    <phoneticPr fontId="11"/>
  </si>
  <si>
    <t>h.事故・クレーム発生時</t>
    <rPh sb="2" eb="4">
      <t>ジコ</t>
    </rPh>
    <rPh sb="9" eb="11">
      <t>ハッセイ</t>
    </rPh>
    <rPh sb="11" eb="12">
      <t>ジ</t>
    </rPh>
    <phoneticPr fontId="11"/>
  </si>
  <si>
    <t>i.介護チーム連携</t>
    <rPh sb="2" eb="4">
      <t>カイゴ</t>
    </rPh>
    <rPh sb="7" eb="9">
      <t>レンケイ</t>
    </rPh>
    <phoneticPr fontId="11"/>
  </si>
  <si>
    <t>j.内部他部署・他職種連携</t>
    <rPh sb="2" eb="4">
      <t>ナイブ</t>
    </rPh>
    <rPh sb="4" eb="7">
      <t>タブショ</t>
    </rPh>
    <rPh sb="8" eb="9">
      <t>タ</t>
    </rPh>
    <rPh sb="9" eb="11">
      <t>ショクシュ</t>
    </rPh>
    <rPh sb="11" eb="13">
      <t>レンケイ</t>
    </rPh>
    <phoneticPr fontId="11"/>
  </si>
  <si>
    <t>k.外部機関連携</t>
    <rPh sb="2" eb="4">
      <t>ガイブ</t>
    </rPh>
    <rPh sb="4" eb="6">
      <t>キカン</t>
    </rPh>
    <rPh sb="6" eb="8">
      <t>レンケイ</t>
    </rPh>
    <phoneticPr fontId="11"/>
  </si>
  <si>
    <t>l.地域住民連携</t>
    <rPh sb="2" eb="4">
      <t>チイキ</t>
    </rPh>
    <rPh sb="4" eb="6">
      <t>ジュウミン</t>
    </rPh>
    <rPh sb="6" eb="8">
      <t>レンケイ</t>
    </rPh>
    <phoneticPr fontId="11"/>
  </si>
  <si>
    <t>m.地域社会資源連携</t>
    <rPh sb="2" eb="4">
      <t>チイキ</t>
    </rPh>
    <rPh sb="4" eb="6">
      <t>シャカイ</t>
    </rPh>
    <rPh sb="6" eb="8">
      <t>シゲン</t>
    </rPh>
    <rPh sb="8" eb="10">
      <t>レンケイ</t>
    </rPh>
    <phoneticPr fontId="11"/>
  </si>
  <si>
    <t>n.地域ボランティア連携</t>
    <rPh sb="2" eb="4">
      <t>チイキ</t>
    </rPh>
    <rPh sb="10" eb="12">
      <t>レンケイ</t>
    </rPh>
    <phoneticPr fontId="11"/>
  </si>
  <si>
    <t>o.家族連携</t>
    <rPh sb="2" eb="4">
      <t>カゾク</t>
    </rPh>
    <rPh sb="4" eb="6">
      <t>レンケイ</t>
    </rPh>
    <phoneticPr fontId="11"/>
  </si>
  <si>
    <t>B.事業・組織運営管理</t>
    <rPh sb="2" eb="4">
      <t>ジギョウ</t>
    </rPh>
    <rPh sb="5" eb="7">
      <t>ソシキ</t>
    </rPh>
    <rPh sb="7" eb="9">
      <t>ウンエイ</t>
    </rPh>
    <rPh sb="9" eb="11">
      <t>カンリ</t>
    </rPh>
    <phoneticPr fontId="11"/>
  </si>
  <si>
    <t>a.法令順守</t>
    <rPh sb="2" eb="4">
      <t>ホウレイ</t>
    </rPh>
    <rPh sb="4" eb="6">
      <t>ジュンシュ</t>
    </rPh>
    <phoneticPr fontId="11"/>
  </si>
  <si>
    <t>b.感染症・衛生</t>
    <rPh sb="2" eb="5">
      <t>カンセンショウ</t>
    </rPh>
    <rPh sb="6" eb="8">
      <t>エイセイ</t>
    </rPh>
    <phoneticPr fontId="11"/>
  </si>
  <si>
    <t>c.防災</t>
    <rPh sb="2" eb="4">
      <t>ボウサイ</t>
    </rPh>
    <phoneticPr fontId="11"/>
  </si>
  <si>
    <t>d.安全・セキュリティ</t>
    <rPh sb="2" eb="4">
      <t>アンゼン</t>
    </rPh>
    <phoneticPr fontId="11"/>
  </si>
  <si>
    <t>e.改善</t>
    <rPh sb="2" eb="4">
      <t>カイゼン</t>
    </rPh>
    <phoneticPr fontId="11"/>
  </si>
  <si>
    <t>f.価値創造</t>
    <rPh sb="2" eb="4">
      <t>カチ</t>
    </rPh>
    <rPh sb="4" eb="6">
      <t>ソウゾウ</t>
    </rPh>
    <phoneticPr fontId="11"/>
  </si>
  <si>
    <t>g.採用活動</t>
    <rPh sb="2" eb="4">
      <t>サイヨウ</t>
    </rPh>
    <rPh sb="4" eb="6">
      <t>カツドウ</t>
    </rPh>
    <phoneticPr fontId="11"/>
  </si>
  <si>
    <t>h.事業計画</t>
    <rPh sb="2" eb="4">
      <t>ジギョウ</t>
    </rPh>
    <rPh sb="4" eb="6">
      <t>ケイカク</t>
    </rPh>
    <phoneticPr fontId="11"/>
  </si>
  <si>
    <t>i.営業活動</t>
    <rPh sb="2" eb="4">
      <t>エイギョウ</t>
    </rPh>
    <rPh sb="4" eb="6">
      <t>カツドウ</t>
    </rPh>
    <phoneticPr fontId="11"/>
  </si>
  <si>
    <t>j.実習生対応</t>
    <rPh sb="2" eb="5">
      <t>ジッシュウセイ</t>
    </rPh>
    <rPh sb="5" eb="7">
      <t>タイオウ</t>
    </rPh>
    <phoneticPr fontId="11"/>
  </si>
  <si>
    <t>C.人的資源管理</t>
    <rPh sb="2" eb="4">
      <t>ジンテキ</t>
    </rPh>
    <rPh sb="4" eb="6">
      <t>シゲン</t>
    </rPh>
    <rPh sb="6" eb="8">
      <t>カンリ</t>
    </rPh>
    <phoneticPr fontId="11"/>
  </si>
  <si>
    <t>a.新人教育・育成</t>
    <rPh sb="2" eb="4">
      <t>シンジン</t>
    </rPh>
    <rPh sb="4" eb="6">
      <t>キョウイク</t>
    </rPh>
    <rPh sb="7" eb="9">
      <t>イクセイ</t>
    </rPh>
    <phoneticPr fontId="11"/>
  </si>
  <si>
    <t>b.現任者教育・育成</t>
    <rPh sb="2" eb="4">
      <t>ゲンニン</t>
    </rPh>
    <rPh sb="4" eb="5">
      <t>シャ</t>
    </rPh>
    <rPh sb="5" eb="7">
      <t>キョウイク</t>
    </rPh>
    <rPh sb="8" eb="10">
      <t>イクセイ</t>
    </rPh>
    <phoneticPr fontId="11"/>
  </si>
  <si>
    <t>c.研修・委員会</t>
    <rPh sb="2" eb="4">
      <t>ケンシュウ</t>
    </rPh>
    <rPh sb="5" eb="8">
      <t>イインカイ</t>
    </rPh>
    <phoneticPr fontId="11"/>
  </si>
  <si>
    <t>d.日本介護福祉士会倫理綱領</t>
    <rPh sb="2" eb="10">
      <t>ニホンカイゴフクシシカイ</t>
    </rPh>
    <rPh sb="10" eb="12">
      <t>リンリ</t>
    </rPh>
    <rPh sb="12" eb="14">
      <t>コウリョウ</t>
    </rPh>
    <phoneticPr fontId="11"/>
  </si>
  <si>
    <t>e.経営理念</t>
    <rPh sb="2" eb="4">
      <t>ケイエイ</t>
    </rPh>
    <rPh sb="4" eb="6">
      <t>リネン</t>
    </rPh>
    <phoneticPr fontId="11"/>
  </si>
  <si>
    <t>f.個別配慮</t>
    <rPh sb="2" eb="4">
      <t>コベツ</t>
    </rPh>
    <rPh sb="4" eb="6">
      <t>ハイリョ</t>
    </rPh>
    <phoneticPr fontId="11"/>
  </si>
  <si>
    <t>h.ハラスメント対応</t>
    <rPh sb="8" eb="10">
      <t>タイオウ</t>
    </rPh>
    <phoneticPr fontId="11"/>
  </si>
  <si>
    <t>i.労働基準法</t>
    <rPh sb="2" eb="4">
      <t>ロウドウ</t>
    </rPh>
    <rPh sb="4" eb="7">
      <t>キジュンホウ</t>
    </rPh>
    <phoneticPr fontId="11"/>
  </si>
  <si>
    <t>D.地域活動</t>
    <rPh sb="2" eb="4">
      <t>チイキ</t>
    </rPh>
    <rPh sb="4" eb="6">
      <t>カツドウ</t>
    </rPh>
    <phoneticPr fontId="11"/>
  </si>
  <si>
    <t>a.事業所在地活動</t>
    <rPh sb="2" eb="4">
      <t>ジギョウ</t>
    </rPh>
    <rPh sb="4" eb="7">
      <t>ショザイチ</t>
    </rPh>
    <rPh sb="7" eb="9">
      <t>カツドウ</t>
    </rPh>
    <phoneticPr fontId="11"/>
  </si>
  <si>
    <t>E.その他</t>
    <rPh sb="4" eb="5">
      <t>タ</t>
    </rPh>
    <phoneticPr fontId="11"/>
  </si>
  <si>
    <t>a.自己成長</t>
    <rPh sb="2" eb="4">
      <t>ジコ</t>
    </rPh>
    <rPh sb="4" eb="6">
      <t>セイチョウ</t>
    </rPh>
    <phoneticPr fontId="11"/>
  </si>
  <si>
    <t>サービス種別</t>
    <rPh sb="4" eb="6">
      <t>シュベツ</t>
    </rPh>
    <phoneticPr fontId="1"/>
  </si>
  <si>
    <t>実施内容の優先順位</t>
    <rPh sb="0" eb="2">
      <t>ジッシ</t>
    </rPh>
    <rPh sb="2" eb="4">
      <t>ナイヨウ</t>
    </rPh>
    <rPh sb="5" eb="7">
      <t>ユウセン</t>
    </rPh>
    <rPh sb="7" eb="9">
      <t>ジュンイ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</si>
  <si>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</si>
  <si>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1"/>
  </si>
  <si>
    <t>通所リハビリテーション</t>
    <rPh sb="0" eb="2">
      <t>ツウショ</t>
    </rPh>
    <phoneticPr fontId="1"/>
  </si>
  <si>
    <t>地域密着型介護老人福祉施設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phoneticPr fontId="1"/>
  </si>
  <si>
    <t>訪問リハビリテーション</t>
    <rPh sb="0" eb="2">
      <t>ホウモン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</si>
  <si>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</si>
  <si>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介護保険施設</t>
    <rPh sb="0" eb="2">
      <t>カイゴ</t>
    </rPh>
    <rPh sb="2" eb="4">
      <t>ホケン</t>
    </rPh>
    <rPh sb="4" eb="6">
      <t>シセツ</t>
    </rPh>
    <phoneticPr fontId="1"/>
  </si>
  <si>
    <t>g.チームビルディング</t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</si>
  <si>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</si>
  <si>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（介護予防）通所リハビリテーション</t>
    <rPh sb="1" eb="3">
      <t>カイゴ</t>
    </rPh>
    <rPh sb="3" eb="5">
      <t>ヨボウ</t>
    </rPh>
    <rPh sb="6" eb="8">
      <t>ツウショ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</si>
  <si>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</si>
  <si>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（介護予防）通所介護</t>
    <rPh sb="1" eb="3">
      <t>カイゴ</t>
    </rPh>
    <rPh sb="3" eb="5">
      <t>ヨボウ</t>
    </rPh>
    <rPh sb="6" eb="8">
      <t>ツウショ</t>
    </rPh>
    <rPh sb="8" eb="10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</si>
  <si>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</si>
  <si>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（介護予防）認知症対応型共同生活介護</t>
    <rPh sb="1" eb="3">
      <t>カイゴ</t>
    </rPh>
    <rPh sb="3" eb="5">
      <t>ヨボウ</t>
    </rPh>
    <rPh sb="6" eb="9">
      <t>ニンチショウ</t>
    </rPh>
    <rPh sb="9" eb="12">
      <t>タイオウガタ</t>
    </rPh>
    <rPh sb="12" eb="14">
      <t>キョウドウ</t>
    </rPh>
    <rPh sb="14" eb="16">
      <t>セイカツ</t>
    </rPh>
    <rPh sb="16" eb="18">
      <t>カイゴ</t>
    </rPh>
    <phoneticPr fontId="1"/>
  </si>
  <si>
    <t>通所介護</t>
    <rPh sb="0" eb="2">
      <t>ツウショ</t>
    </rPh>
    <rPh sb="2" eb="4">
      <t>カイゴ</t>
    </rPh>
    <phoneticPr fontId="1"/>
  </si>
  <si>
    <t>デイサービスセンター</t>
    <phoneticPr fontId="1"/>
  </si>
  <si>
    <t>（介護予防）短期入所療養介護</t>
    <rPh sb="1" eb="3">
      <t>カイゴ</t>
    </rPh>
    <rPh sb="3" eb="5">
      <t>ヨボウ</t>
    </rPh>
    <rPh sb="6" eb="8">
      <t>タンキ</t>
    </rPh>
    <rPh sb="8" eb="10">
      <t>ニュウショ</t>
    </rPh>
    <rPh sb="10" eb="12">
      <t>リョウヨウ</t>
    </rPh>
    <rPh sb="12" eb="14">
      <t>カイゴ</t>
    </rPh>
    <phoneticPr fontId="1"/>
  </si>
  <si>
    <t>地域密着型小規模介護老人保健施設</t>
    <rPh sb="0" eb="2">
      <t>チイキ</t>
    </rPh>
    <rPh sb="2" eb="5">
      <t>ミッチャクガタ</t>
    </rPh>
    <rPh sb="5" eb="8">
      <t>ショウキボ</t>
    </rPh>
    <rPh sb="8" eb="10">
      <t>カイゴ</t>
    </rPh>
    <rPh sb="10" eb="12">
      <t>ロウジン</t>
    </rPh>
    <rPh sb="12" eb="14">
      <t>ホケン</t>
    </rPh>
    <rPh sb="14" eb="16">
      <t>シセツ</t>
    </rPh>
    <phoneticPr fontId="1"/>
  </si>
  <si>
    <t>施設・事業所名</t>
  </si>
  <si>
    <t>所在地</t>
  </si>
  <si>
    <t>サービス種別</t>
  </si>
  <si>
    <t>職員構成</t>
    <phoneticPr fontId="1"/>
  </si>
  <si>
    <t>利用者数</t>
    <phoneticPr fontId="1"/>
  </si>
  <si>
    <t>本事業を行う背景及び課題意識</t>
    <phoneticPr fontId="1"/>
  </si>
  <si>
    <t>実施内容の優先順位</t>
    <phoneticPr fontId="1"/>
  </si>
  <si>
    <t>常勤換算人数</t>
    <phoneticPr fontId="1"/>
  </si>
  <si>
    <t>委員会の設置の目的</t>
    <phoneticPr fontId="1"/>
  </si>
  <si>
    <t>委員構成</t>
    <phoneticPr fontId="1"/>
  </si>
  <si>
    <t>開催回数</t>
    <phoneticPr fontId="1"/>
  </si>
  <si>
    <t>開催月</t>
    <rPh sb="0" eb="2">
      <t>カイサイ</t>
    </rPh>
    <rPh sb="2" eb="3">
      <t>ツキ</t>
    </rPh>
    <phoneticPr fontId="1"/>
  </si>
  <si>
    <t>委員会各会における主な議論の内容（予定）</t>
    <phoneticPr fontId="1"/>
  </si>
  <si>
    <t>優先順位１</t>
    <phoneticPr fontId="1"/>
  </si>
  <si>
    <t>優先順位２</t>
    <phoneticPr fontId="1"/>
  </si>
  <si>
    <t>優先順位３</t>
    <phoneticPr fontId="1"/>
  </si>
  <si>
    <t>優先順位４</t>
    <phoneticPr fontId="1"/>
  </si>
  <si>
    <t>優先順位５</t>
    <phoneticPr fontId="1"/>
  </si>
  <si>
    <t>委員長（所属）</t>
    <rPh sb="0" eb="2">
      <t>イイン</t>
    </rPh>
    <rPh sb="2" eb="3">
      <t>チョウ</t>
    </rPh>
    <rPh sb="4" eb="6">
      <t>ショゾク</t>
    </rPh>
    <phoneticPr fontId="1"/>
  </si>
  <si>
    <t>委員長（職種）</t>
    <rPh sb="0" eb="2">
      <t>イイン</t>
    </rPh>
    <rPh sb="2" eb="3">
      <t>チョウ</t>
    </rPh>
    <rPh sb="4" eb="6">
      <t>ショクシュ</t>
    </rPh>
    <phoneticPr fontId="1"/>
  </si>
  <si>
    <t>委員長（役職）</t>
    <rPh sb="0" eb="2">
      <t>イイン</t>
    </rPh>
    <rPh sb="2" eb="3">
      <t>チョウ</t>
    </rPh>
    <rPh sb="4" eb="6">
      <t>ヤクショク</t>
    </rPh>
    <phoneticPr fontId="1"/>
  </si>
  <si>
    <t>委員１（所属）</t>
    <rPh sb="0" eb="2">
      <t>イイン</t>
    </rPh>
    <rPh sb="4" eb="6">
      <t>ショゾク</t>
    </rPh>
    <phoneticPr fontId="1"/>
  </si>
  <si>
    <t>委員１（職種）</t>
    <rPh sb="0" eb="2">
      <t>イイン</t>
    </rPh>
    <rPh sb="4" eb="6">
      <t>ショクシュ</t>
    </rPh>
    <phoneticPr fontId="1"/>
  </si>
  <si>
    <t>委員１（役職）</t>
    <rPh sb="0" eb="2">
      <t>イイン</t>
    </rPh>
    <rPh sb="4" eb="6">
      <t>ヤクショク</t>
    </rPh>
    <phoneticPr fontId="1"/>
  </si>
  <si>
    <t>委員２（所属）</t>
    <rPh sb="0" eb="2">
      <t>イイン</t>
    </rPh>
    <rPh sb="4" eb="6">
      <t>ショゾク</t>
    </rPh>
    <phoneticPr fontId="1"/>
  </si>
  <si>
    <t>委員２（職種）</t>
    <rPh sb="0" eb="2">
      <t>イイン</t>
    </rPh>
    <rPh sb="4" eb="6">
      <t>ショクシュ</t>
    </rPh>
    <phoneticPr fontId="1"/>
  </si>
  <si>
    <t>委員２（役職）</t>
    <rPh sb="0" eb="2">
      <t>イイン</t>
    </rPh>
    <rPh sb="4" eb="6">
      <t>ヤクショク</t>
    </rPh>
    <phoneticPr fontId="1"/>
  </si>
  <si>
    <t>委員３（所属）</t>
    <rPh sb="0" eb="2">
      <t>イイン</t>
    </rPh>
    <rPh sb="4" eb="6">
      <t>ショゾク</t>
    </rPh>
    <phoneticPr fontId="1"/>
  </si>
  <si>
    <t>委員３（職種）</t>
    <rPh sb="0" eb="2">
      <t>イイン</t>
    </rPh>
    <rPh sb="4" eb="6">
      <t>ショクシュ</t>
    </rPh>
    <phoneticPr fontId="1"/>
  </si>
  <si>
    <t>委員３（役職）</t>
    <rPh sb="0" eb="2">
      <t>イイン</t>
    </rPh>
    <rPh sb="4" eb="6">
      <t>ヤクショク</t>
    </rPh>
    <phoneticPr fontId="1"/>
  </si>
  <si>
    <t>委員４（所属）</t>
    <rPh sb="0" eb="2">
      <t>イイン</t>
    </rPh>
    <rPh sb="4" eb="6">
      <t>ショゾク</t>
    </rPh>
    <phoneticPr fontId="1"/>
  </si>
  <si>
    <t>委員４（職種）</t>
    <rPh sb="0" eb="2">
      <t>イイン</t>
    </rPh>
    <rPh sb="4" eb="6">
      <t>ショクシュ</t>
    </rPh>
    <phoneticPr fontId="1"/>
  </si>
  <si>
    <t>委員４（役職）</t>
    <rPh sb="0" eb="2">
      <t>イイン</t>
    </rPh>
    <rPh sb="4" eb="6">
      <t>ヤクショク</t>
    </rPh>
    <phoneticPr fontId="1"/>
  </si>
  <si>
    <t>委員５（所属）</t>
    <rPh sb="0" eb="2">
      <t>イイン</t>
    </rPh>
    <rPh sb="4" eb="6">
      <t>ショゾク</t>
    </rPh>
    <phoneticPr fontId="1"/>
  </si>
  <si>
    <t>委員５（職種）</t>
    <rPh sb="0" eb="2">
      <t>イイン</t>
    </rPh>
    <rPh sb="4" eb="6">
      <t>ショクシュ</t>
    </rPh>
    <phoneticPr fontId="1"/>
  </si>
  <si>
    <t>委員５（役職）</t>
    <rPh sb="0" eb="2">
      <t>イイン</t>
    </rPh>
    <rPh sb="4" eb="6">
      <t>ヤクショク</t>
    </rPh>
    <phoneticPr fontId="1"/>
  </si>
  <si>
    <t>委員６（所属）</t>
    <rPh sb="0" eb="2">
      <t>イイン</t>
    </rPh>
    <rPh sb="4" eb="6">
      <t>ショゾク</t>
    </rPh>
    <phoneticPr fontId="1"/>
  </si>
  <si>
    <t>委員６（職種）</t>
    <rPh sb="0" eb="2">
      <t>イイン</t>
    </rPh>
    <rPh sb="4" eb="6">
      <t>ショクシュ</t>
    </rPh>
    <phoneticPr fontId="1"/>
  </si>
  <si>
    <t>委員６（役職）</t>
    <rPh sb="0" eb="2">
      <t>イイン</t>
    </rPh>
    <rPh sb="4" eb="6">
      <t>ヤクショク</t>
    </rPh>
    <phoneticPr fontId="1"/>
  </si>
  <si>
    <t>介護助手等</t>
    <phoneticPr fontId="1"/>
  </si>
  <si>
    <t>施設・事業所名</t>
    <phoneticPr fontId="1"/>
  </si>
  <si>
    <t>介護職員（換算）</t>
    <rPh sb="5" eb="7">
      <t>カンサン</t>
    </rPh>
    <phoneticPr fontId="1"/>
  </si>
  <si>
    <t>介護職員初任者研修（換算）</t>
    <phoneticPr fontId="1"/>
  </si>
  <si>
    <t>介護福祉士実務者研修（換算）</t>
    <phoneticPr fontId="1"/>
  </si>
  <si>
    <t>介護福祉士（換算）</t>
    <phoneticPr fontId="1"/>
  </si>
  <si>
    <t>介護支援専門員（換算）</t>
    <phoneticPr fontId="1"/>
  </si>
  <si>
    <t>その他の資格（換算）</t>
    <phoneticPr fontId="1"/>
  </si>
  <si>
    <t>介護助手等（換算）</t>
    <phoneticPr fontId="1"/>
  </si>
  <si>
    <t>無資格（換算）</t>
    <phoneticPr fontId="1"/>
  </si>
  <si>
    <t>医師（換算）</t>
    <phoneticPr fontId="1"/>
  </si>
  <si>
    <t>看護職員（換算）</t>
    <phoneticPr fontId="1"/>
  </si>
  <si>
    <t>生活相談員（換算）</t>
    <phoneticPr fontId="1"/>
  </si>
  <si>
    <t>機能訓練指導員（換算）</t>
    <phoneticPr fontId="1"/>
  </si>
  <si>
    <t>理学療法士・作業療法士・言語聴覚士（換算）</t>
    <rPh sb="2" eb="5">
      <t>リョウホウシ</t>
    </rPh>
    <rPh sb="8" eb="11">
      <t>リョウホウシ</t>
    </rPh>
    <phoneticPr fontId="1"/>
  </si>
  <si>
    <t>管理栄養士・栄養士（換算）</t>
    <phoneticPr fontId="1"/>
  </si>
  <si>
    <t>その他の職員（換算）</t>
    <phoneticPr fontId="1"/>
  </si>
  <si>
    <t>全職員数（換算）</t>
    <phoneticPr fontId="1"/>
  </si>
  <si>
    <t>ボランティア（換算）</t>
    <phoneticPr fontId="1"/>
  </si>
  <si>
    <t>介護職員（実人数）</t>
    <phoneticPr fontId="1"/>
  </si>
  <si>
    <t>介護職員初任者研修（実人数）</t>
  </si>
  <si>
    <t>介護福祉士実務者研修（実人数）</t>
  </si>
  <si>
    <t>介護福祉士（実人数）</t>
  </si>
  <si>
    <t>介護支援専門員（実人数）</t>
  </si>
  <si>
    <t>その他の資格（実人数）</t>
  </si>
  <si>
    <t>介護助手等（実人数）</t>
  </si>
  <si>
    <t>無資格（実人数）</t>
  </si>
  <si>
    <t>医師（実人数）</t>
  </si>
  <si>
    <t>看護職員（実人数）</t>
  </si>
  <si>
    <t>生活相談員（実人数）</t>
  </si>
  <si>
    <t>機能訓練指導員（実人数）</t>
  </si>
  <si>
    <t>理学療法士・作業療法士・言語聴覚士（実人数）</t>
    <rPh sb="2" eb="5">
      <t>リョウホウシ</t>
    </rPh>
    <rPh sb="8" eb="11">
      <t>リョウホウシ</t>
    </rPh>
    <phoneticPr fontId="1"/>
  </si>
  <si>
    <t>管理栄養士・栄養士（実人数）</t>
  </si>
  <si>
    <t>その他の職員（実人数）</t>
  </si>
  <si>
    <t>全職員数（実人数）</t>
  </si>
  <si>
    <t>ボランティア（実人数）</t>
  </si>
  <si>
    <t>優先順位２</t>
  </si>
  <si>
    <t>優先順位３</t>
  </si>
  <si>
    <t>優先順位４</t>
  </si>
  <si>
    <t>優先順位５</t>
  </si>
  <si>
    <t>１．求人誌・求人情報サイト</t>
  </si>
  <si>
    <t>２．職員の紹介</t>
  </si>
  <si>
    <t>３．過去に勤めていた職員</t>
  </si>
  <si>
    <t>４．学校・養成施設等の紹介</t>
  </si>
  <si>
    <t>５．その他</t>
  </si>
  <si>
    <t>５．その他【記述】</t>
    <rPh sb="6" eb="8">
      <t>キジュツ</t>
    </rPh>
    <phoneticPr fontId="1"/>
  </si>
  <si>
    <t>育成者（職種）</t>
    <rPh sb="0" eb="2">
      <t>イクセイ</t>
    </rPh>
    <rPh sb="2" eb="3">
      <t>シャ</t>
    </rPh>
    <rPh sb="4" eb="6">
      <t>ショクシュ</t>
    </rPh>
    <phoneticPr fontId="1"/>
  </si>
  <si>
    <t>育成者（職種）その他【記述】</t>
    <rPh sb="0" eb="2">
      <t>イクセイ</t>
    </rPh>
    <rPh sb="2" eb="3">
      <t>シャ</t>
    </rPh>
    <rPh sb="4" eb="6">
      <t>ショクシュ</t>
    </rPh>
    <rPh sb="9" eb="10">
      <t>タ</t>
    </rPh>
    <rPh sb="11" eb="13">
      <t>キジュツ</t>
    </rPh>
    <phoneticPr fontId="1"/>
  </si>
  <si>
    <t>育成者（職位）</t>
    <rPh sb="0" eb="2">
      <t>イクセイ</t>
    </rPh>
    <rPh sb="2" eb="3">
      <t>シャ</t>
    </rPh>
    <rPh sb="4" eb="6">
      <t>ショクイ</t>
    </rPh>
    <phoneticPr fontId="1"/>
  </si>
  <si>
    <t>育成者（職位）その他【記述】</t>
    <rPh sb="0" eb="2">
      <t>イクセイ</t>
    </rPh>
    <rPh sb="2" eb="3">
      <t>シャ</t>
    </rPh>
    <rPh sb="4" eb="6">
      <t>ショクイ</t>
    </rPh>
    <rPh sb="9" eb="10">
      <t>タ</t>
    </rPh>
    <rPh sb="11" eb="13">
      <t>キジュツ</t>
    </rPh>
    <phoneticPr fontId="1"/>
  </si>
  <si>
    <t>介護職員（参加予定人数）</t>
    <rPh sb="5" eb="7">
      <t>サンカ</t>
    </rPh>
    <rPh sb="7" eb="9">
      <t>ヨテイ</t>
    </rPh>
    <rPh sb="9" eb="11">
      <t>ニンズ</t>
    </rPh>
    <phoneticPr fontId="1"/>
  </si>
  <si>
    <t>内、介護助手等（参加予定人数）</t>
    <phoneticPr fontId="1"/>
  </si>
  <si>
    <t>医師（参加予定人数）</t>
    <phoneticPr fontId="1"/>
  </si>
  <si>
    <t>看護職員（参加予定人数）</t>
    <phoneticPr fontId="1"/>
  </si>
  <si>
    <t>生活相談員（参加予定人数）</t>
    <phoneticPr fontId="1"/>
  </si>
  <si>
    <t>機能訓練指導員（参加予定人数）</t>
    <phoneticPr fontId="1"/>
  </si>
  <si>
    <t>理学療法士・作業療法士・言語聴覚士（参加予定人数）</t>
    <rPh sb="2" eb="5">
      <t>リョウホウシ</t>
    </rPh>
    <rPh sb="8" eb="11">
      <t>リョウホウシ</t>
    </rPh>
    <phoneticPr fontId="1"/>
  </si>
  <si>
    <t>管理栄養士・栄養士（参加予定人数）</t>
    <phoneticPr fontId="1"/>
  </si>
  <si>
    <t>その他の職員（参加予定人数）</t>
    <phoneticPr fontId="1"/>
  </si>
  <si>
    <t>ボランティア（参加予定人数）</t>
    <phoneticPr fontId="1"/>
  </si>
  <si>
    <t>介護職員（職位）</t>
    <phoneticPr fontId="1"/>
  </si>
  <si>
    <t>内、介護助手等（職位）</t>
  </si>
  <si>
    <t>医師（職位）</t>
  </si>
  <si>
    <t>看護職員（職位）</t>
  </si>
  <si>
    <t>生活相談員（職位）</t>
  </si>
  <si>
    <t>機能訓練指導員（職位）</t>
  </si>
  <si>
    <t>理学療法士・作業療法士・言語聴覚士（職位）</t>
    <rPh sb="2" eb="5">
      <t>リョウホウシ</t>
    </rPh>
    <rPh sb="8" eb="11">
      <t>リョウホウシ</t>
    </rPh>
    <phoneticPr fontId="1"/>
  </si>
  <si>
    <t>管理栄養士・栄養士（職位）</t>
  </si>
  <si>
    <t>その他の職員（職位）</t>
  </si>
  <si>
    <t>参加予定の職員等の役割分担</t>
    <phoneticPr fontId="1"/>
  </si>
  <si>
    <t>ア．介護職員（介護福祉士）</t>
  </si>
  <si>
    <t>イ．介護職員（介護福祉士以外）</t>
  </si>
  <si>
    <t>ウ．看護職員</t>
  </si>
  <si>
    <t>エ．その他</t>
  </si>
  <si>
    <t>エ．その他【記述】</t>
    <rPh sb="6" eb="8">
      <t>キジュツ</t>
    </rPh>
    <phoneticPr fontId="1"/>
  </si>
  <si>
    <t>ア．管理者層</t>
  </si>
  <si>
    <t>イ．主任級</t>
  </si>
  <si>
    <t>ウ．現場職員</t>
  </si>
  <si>
    <t>１．利用者の尊厳と自立を支えるケアの実践・高い倫理性の保持</t>
  </si>
  <si>
    <t>９．その他</t>
  </si>
  <si>
    <t>９．その他【記述】</t>
    <rPh sb="6" eb="8">
      <t>キジュツ</t>
    </rPh>
    <phoneticPr fontId="1"/>
  </si>
  <si>
    <t>その他委員</t>
    <rPh sb="2" eb="3">
      <t>タ</t>
    </rPh>
    <rPh sb="3" eb="5">
      <t>イイン</t>
    </rPh>
    <phoneticPr fontId="1"/>
  </si>
  <si>
    <t>その他委員</t>
    <rPh sb="2" eb="3">
      <t>タ</t>
    </rPh>
    <rPh sb="3" eb="5">
      <t>イイン</t>
    </rPh>
    <phoneticPr fontId="1"/>
  </si>
  <si>
    <t>Ⅰ</t>
    <phoneticPr fontId="1"/>
  </si>
  <si>
    <t>Ⅰ</t>
    <phoneticPr fontId="1"/>
  </si>
  <si>
    <t>Ⅱ</t>
    <phoneticPr fontId="1"/>
  </si>
  <si>
    <t>Ⅱ-2-1</t>
    <phoneticPr fontId="1"/>
  </si>
  <si>
    <t>Ⅱ-2-2</t>
  </si>
  <si>
    <t>Ⅱ-2-3_1</t>
    <phoneticPr fontId="1"/>
  </si>
  <si>
    <t>Ⅱ-2-3_2</t>
  </si>
  <si>
    <t>Ⅱ-2-3_3</t>
  </si>
  <si>
    <t>Ⅱ-2-3_4</t>
  </si>
  <si>
    <t>Ⅱ-2-3_5</t>
  </si>
  <si>
    <t>Ⅱ-2-3_5記述</t>
    <rPh sb="7" eb="9">
      <t>キジュツ</t>
    </rPh>
    <phoneticPr fontId="1"/>
  </si>
  <si>
    <t>Ⅱ-2-4</t>
    <phoneticPr fontId="1"/>
  </si>
  <si>
    <t>Ⅱ-2-4記述</t>
    <rPh sb="5" eb="7">
      <t>キジュツ</t>
    </rPh>
    <phoneticPr fontId="1"/>
  </si>
  <si>
    <t>Ⅱ-2-5</t>
    <phoneticPr fontId="1"/>
  </si>
  <si>
    <t>Ⅱ-2-5記述</t>
    <rPh sb="5" eb="7">
      <t>キジュツ</t>
    </rPh>
    <phoneticPr fontId="1"/>
  </si>
  <si>
    <t>Ⅱ-2-6</t>
    <phoneticPr fontId="1"/>
  </si>
  <si>
    <t>Ⅱ-2-7</t>
    <phoneticPr fontId="1"/>
  </si>
  <si>
    <t>Ⅱ-2-8</t>
    <phoneticPr fontId="1"/>
  </si>
  <si>
    <t>Ⅱ-2-9_1</t>
    <phoneticPr fontId="1"/>
  </si>
  <si>
    <t>Ⅱ-2-9_2</t>
  </si>
  <si>
    <t>Ⅱ-2-9_3</t>
  </si>
  <si>
    <t>Ⅱ-2-9_4</t>
  </si>
  <si>
    <t>Ⅱ-2-9_4記述</t>
    <rPh sb="7" eb="9">
      <t>キジュツ</t>
    </rPh>
    <phoneticPr fontId="1"/>
  </si>
  <si>
    <t>Ⅱ-2-10_1</t>
    <phoneticPr fontId="1"/>
  </si>
  <si>
    <t>Ⅱ-2-10_2</t>
  </si>
  <si>
    <t>Ⅱ-2-10_3</t>
  </si>
  <si>
    <t>Ⅱ-2-10_4</t>
  </si>
  <si>
    <t>Ⅱ-2-10_4記述</t>
    <rPh sb="8" eb="10">
      <t>キジュツ</t>
    </rPh>
    <phoneticPr fontId="1"/>
  </si>
  <si>
    <t>Ⅱ-2-11_1</t>
    <phoneticPr fontId="1"/>
  </si>
  <si>
    <t>Ⅱ-2-11_2</t>
  </si>
  <si>
    <t>Ⅱ-2-11_3</t>
  </si>
  <si>
    <t>Ⅱ-2-11_4</t>
  </si>
  <si>
    <t>Ⅱ-2-11_5</t>
  </si>
  <si>
    <t>Ⅱ-2-11_6</t>
  </si>
  <si>
    <t>Ⅱ-2-11_7</t>
  </si>
  <si>
    <t>Ⅱ-2-11_8</t>
  </si>
  <si>
    <t>Ⅱ-2-11_9</t>
  </si>
  <si>
    <t>Ⅱ-2-11_9記述</t>
    <rPh sb="8" eb="10">
      <t>キジュツ</t>
    </rPh>
    <phoneticPr fontId="1"/>
  </si>
  <si>
    <t>Ⅱ-2-11_2</t>
    <phoneticPr fontId="1"/>
  </si>
  <si>
    <t>①大項目</t>
    <rPh sb="1" eb="4">
      <t>ダイコウモク</t>
    </rPh>
    <phoneticPr fontId="1"/>
  </si>
  <si>
    <t>①中項目</t>
    <rPh sb="1" eb="2">
      <t>チュウ</t>
    </rPh>
    <rPh sb="2" eb="4">
      <t>コウモク</t>
    </rPh>
    <phoneticPr fontId="1"/>
  </si>
  <si>
    <t>①具体的内容</t>
    <rPh sb="1" eb="4">
      <t>グタイテキ</t>
    </rPh>
    <rPh sb="4" eb="6">
      <t>ナイヨウ</t>
    </rPh>
    <phoneticPr fontId="1"/>
  </si>
  <si>
    <t>①観点</t>
    <rPh sb="1" eb="3">
      <t>カンテン</t>
    </rPh>
    <phoneticPr fontId="1"/>
  </si>
  <si>
    <t>①選定理由</t>
    <rPh sb="1" eb="3">
      <t>センテイ</t>
    </rPh>
    <rPh sb="3" eb="5">
      <t>リユウ</t>
    </rPh>
    <phoneticPr fontId="1"/>
  </si>
  <si>
    <t>➁大項目</t>
    <rPh sb="1" eb="4">
      <t>ダイコウモク</t>
    </rPh>
    <phoneticPr fontId="1"/>
  </si>
  <si>
    <t>➁中項目</t>
    <rPh sb="1" eb="2">
      <t>チュウ</t>
    </rPh>
    <rPh sb="2" eb="4">
      <t>コウモク</t>
    </rPh>
    <phoneticPr fontId="1"/>
  </si>
  <si>
    <t>➁具体的内容</t>
    <rPh sb="1" eb="4">
      <t>グタイテキ</t>
    </rPh>
    <rPh sb="4" eb="6">
      <t>ナイヨウ</t>
    </rPh>
    <phoneticPr fontId="1"/>
  </si>
  <si>
    <t>➁観点</t>
    <rPh sb="1" eb="3">
      <t>カンテン</t>
    </rPh>
    <phoneticPr fontId="1"/>
  </si>
  <si>
    <t>➁選定理由</t>
    <rPh sb="1" eb="3">
      <t>センテイ</t>
    </rPh>
    <rPh sb="3" eb="5">
      <t>リユウ</t>
    </rPh>
    <phoneticPr fontId="1"/>
  </si>
  <si>
    <t>➂大項目</t>
    <rPh sb="1" eb="4">
      <t>ダイコウモク</t>
    </rPh>
    <phoneticPr fontId="1"/>
  </si>
  <si>
    <t>➂中項目</t>
    <rPh sb="1" eb="2">
      <t>チュウ</t>
    </rPh>
    <rPh sb="2" eb="4">
      <t>コウモク</t>
    </rPh>
    <phoneticPr fontId="1"/>
  </si>
  <si>
    <t>➂具体的内容</t>
    <rPh sb="1" eb="4">
      <t>グタイテキ</t>
    </rPh>
    <rPh sb="4" eb="6">
      <t>ナイヨウ</t>
    </rPh>
    <phoneticPr fontId="1"/>
  </si>
  <si>
    <t>➂観点</t>
    <rPh sb="1" eb="3">
      <t>カンテン</t>
    </rPh>
    <phoneticPr fontId="1"/>
  </si>
  <si>
    <t>➂選定理由</t>
    <rPh sb="1" eb="3">
      <t>センテイ</t>
    </rPh>
    <rPh sb="3" eb="5">
      <t>リユウ</t>
    </rPh>
    <phoneticPr fontId="1"/>
  </si>
  <si>
    <t>Ⅱ-2-11_3</t>
    <phoneticPr fontId="1"/>
  </si>
  <si>
    <t>Ⅱ-2-11_4</t>
    <phoneticPr fontId="1"/>
  </si>
  <si>
    <t>Ⅱ-2-11_5</t>
    <phoneticPr fontId="1"/>
  </si>
  <si>
    <t>Ⅱ-2-11_6</t>
    <phoneticPr fontId="1"/>
  </si>
  <si>
    <t>Ⅱ-2-11_7</t>
    <phoneticPr fontId="1"/>
  </si>
  <si>
    <t>Ⅱ-2-11_8</t>
    <phoneticPr fontId="1"/>
  </si>
  <si>
    <t>Ⅱ-2-11_9</t>
    <phoneticPr fontId="1"/>
  </si>
  <si>
    <t>Ⅱ-3-1</t>
  </si>
  <si>
    <t>Ⅱ-3-2</t>
  </si>
  <si>
    <t>Ⅱ-3-4記述</t>
    <rPh sb="5" eb="7">
      <t>キジュツ</t>
    </rPh>
    <phoneticPr fontId="1"/>
  </si>
  <si>
    <t>Ⅱ-3-6</t>
  </si>
  <si>
    <t>Ⅱ-3-9_2</t>
  </si>
  <si>
    <t>Ⅱ-3-9_3</t>
  </si>
  <si>
    <t>Ⅱ-3-9_4</t>
  </si>
  <si>
    <t>Ⅱ-3-9_4記述</t>
    <rPh sb="7" eb="9">
      <t>キジュツ</t>
    </rPh>
    <phoneticPr fontId="1"/>
  </si>
  <si>
    <t>Ⅱ-3-10_2</t>
  </si>
  <si>
    <t>Ⅱ-3-10_3</t>
  </si>
  <si>
    <t>Ⅱ-3-10_4</t>
  </si>
  <si>
    <t>Ⅱ-3-3</t>
    <phoneticPr fontId="1"/>
  </si>
  <si>
    <t>Ⅱ-3-3記述</t>
    <rPh sb="5" eb="7">
      <t>キジュツ</t>
    </rPh>
    <phoneticPr fontId="1"/>
  </si>
  <si>
    <t>Ⅱ-3-4</t>
    <phoneticPr fontId="1"/>
  </si>
  <si>
    <t>Ⅱ-3-5</t>
    <phoneticPr fontId="1"/>
  </si>
  <si>
    <t>Ⅱ-3-7</t>
    <phoneticPr fontId="1"/>
  </si>
  <si>
    <t>Ⅱ-3-8_1</t>
    <phoneticPr fontId="1"/>
  </si>
  <si>
    <t>Ⅱ-3-8_2</t>
  </si>
  <si>
    <t>Ⅱ-3-8_3</t>
  </si>
  <si>
    <t>Ⅱ-3-8_4</t>
  </si>
  <si>
    <t>Ⅱ-3-8_4記述</t>
    <rPh sb="7" eb="9">
      <t>キジュツ</t>
    </rPh>
    <phoneticPr fontId="1"/>
  </si>
  <si>
    <t>Ⅱ-3-9_1</t>
    <phoneticPr fontId="1"/>
  </si>
  <si>
    <t>Ⅱ-3-10_1</t>
    <phoneticPr fontId="1"/>
  </si>
  <si>
    <t>Ⅱ-3-10_5</t>
  </si>
  <si>
    <t>Ⅱ-3-10_6</t>
  </si>
  <si>
    <t>Ⅱ-3-10_7</t>
  </si>
  <si>
    <t>Ⅱ-3-10_8</t>
  </si>
  <si>
    <t>Ⅱ-3-10_9</t>
  </si>
  <si>
    <t>Ⅱ-3-10_9記述</t>
    <rPh sb="8" eb="10">
      <t>キジュツ</t>
    </rPh>
    <phoneticPr fontId="1"/>
  </si>
  <si>
    <t>Ⅱ-4-1</t>
  </si>
  <si>
    <t>Ⅱ-4-2</t>
  </si>
  <si>
    <t>Ⅱ-4-4</t>
  </si>
  <si>
    <t>Ⅱ-4-3</t>
    <phoneticPr fontId="1"/>
  </si>
  <si>
    <t>Ⅱ-4-5_1</t>
    <phoneticPr fontId="1"/>
  </si>
  <si>
    <t>Ⅱ-4-5_2</t>
  </si>
  <si>
    <t>Ⅱ-4-5_3</t>
  </si>
  <si>
    <t>Ⅱ-4-5_4</t>
  </si>
  <si>
    <t>Ⅱ-4-5_4記述</t>
    <rPh sb="7" eb="9">
      <t>キジュツ</t>
    </rPh>
    <phoneticPr fontId="1"/>
  </si>
  <si>
    <t>Ⅱ-4-6_1</t>
    <phoneticPr fontId="1"/>
  </si>
  <si>
    <t>Ⅱ-4-6_2</t>
  </si>
  <si>
    <t>Ⅱ-4-6_3</t>
  </si>
  <si>
    <t>Ⅱ-4-6_4</t>
  </si>
  <si>
    <t>Ⅱ-4-6_4記述</t>
    <rPh sb="7" eb="9">
      <t>キジュツ</t>
    </rPh>
    <phoneticPr fontId="1"/>
  </si>
  <si>
    <t>Ⅱ-4-7_1</t>
  </si>
  <si>
    <t>Ⅱ-4-7_1</t>
    <phoneticPr fontId="1"/>
  </si>
  <si>
    <t>Ⅱ-4-7_2</t>
  </si>
  <si>
    <t>Ⅱ-4-7_3</t>
  </si>
  <si>
    <t>Ⅱ-4-7_4</t>
  </si>
  <si>
    <t>Ⅱ-4-7_5</t>
  </si>
  <si>
    <t>Ⅱ-4-7_6</t>
  </si>
  <si>
    <t>Ⅱ-4-7_7</t>
  </si>
  <si>
    <t>Ⅱ-4-7_8</t>
  </si>
  <si>
    <t>Ⅱ-4-7_9</t>
  </si>
  <si>
    <t>Ⅱ-4-7_9記述</t>
    <rPh sb="7" eb="9">
      <t>キジュツ</t>
    </rPh>
    <phoneticPr fontId="1"/>
  </si>
  <si>
    <t>Ⅱ-5-1</t>
  </si>
  <si>
    <t>Ⅱ-5-2</t>
  </si>
  <si>
    <t>Ⅱ-5-3</t>
  </si>
  <si>
    <t>Ⅱ-5-4</t>
  </si>
  <si>
    <t>Ⅱ-5-5_1</t>
  </si>
  <si>
    <t>Ⅱ-5-5_2</t>
  </si>
  <si>
    <t>Ⅱ-5-5_3</t>
  </si>
  <si>
    <t>Ⅱ-5-5_4</t>
  </si>
  <si>
    <t>Ⅱ-5-5_4記述</t>
    <rPh sb="7" eb="9">
      <t>キジュツ</t>
    </rPh>
    <phoneticPr fontId="1"/>
  </si>
  <si>
    <t>Ⅱ-5-6_1</t>
  </si>
  <si>
    <t>Ⅱ-5-6_2</t>
  </si>
  <si>
    <t>Ⅱ-5-6_3</t>
  </si>
  <si>
    <t>Ⅱ-5-6_4</t>
  </si>
  <si>
    <t>Ⅱ-5-6_4記述</t>
    <rPh sb="7" eb="9">
      <t>キジュツ</t>
    </rPh>
    <phoneticPr fontId="1"/>
  </si>
  <si>
    <t>Ⅱ-5-7_1</t>
  </si>
  <si>
    <t>Ⅱ-5-7_2</t>
  </si>
  <si>
    <t>Ⅱ-5-7_3</t>
  </si>
  <si>
    <t>Ⅱ-5-7_4</t>
  </si>
  <si>
    <t>Ⅱ-5-7_5</t>
  </si>
  <si>
    <t>Ⅱ-5-7_6</t>
  </si>
  <si>
    <t>Ⅱ-5-7_7</t>
  </si>
  <si>
    <t>Ⅱ-5-7_8</t>
  </si>
  <si>
    <t>Ⅱ-5-7_9</t>
  </si>
  <si>
    <t>Ⅱ-5-7_9記述</t>
    <rPh sb="7" eb="9">
      <t>キジュツ</t>
    </rPh>
    <phoneticPr fontId="1"/>
  </si>
  <si>
    <t>Ⅱ-6</t>
    <phoneticPr fontId="1"/>
  </si>
  <si>
    <t>2.体位変換</t>
    <phoneticPr fontId="1"/>
  </si>
  <si>
    <t>3.起居の介助</t>
    <phoneticPr fontId="1"/>
  </si>
  <si>
    <t>4.歩行の介助</t>
    <phoneticPr fontId="1"/>
  </si>
  <si>
    <t>5.車いす等への移乗の介助</t>
    <phoneticPr fontId="1"/>
  </si>
  <si>
    <t>6.車いす等の移動の介助</t>
    <phoneticPr fontId="1"/>
  </si>
  <si>
    <t>7.トイレ誘導</t>
    <phoneticPr fontId="1"/>
  </si>
  <si>
    <t>8.着替え</t>
    <phoneticPr fontId="1"/>
  </si>
  <si>
    <t>9.整容（洗面、整髪等）</t>
    <phoneticPr fontId="1"/>
  </si>
  <si>
    <t>10.顔の清拭</t>
    <phoneticPr fontId="1"/>
  </si>
  <si>
    <t>11.義歯装着</t>
    <phoneticPr fontId="1"/>
  </si>
  <si>
    <t>12.換気</t>
    <phoneticPr fontId="1"/>
  </si>
  <si>
    <t>13.床掃除</t>
    <phoneticPr fontId="1"/>
  </si>
  <si>
    <t>14.トイレ清掃</t>
    <phoneticPr fontId="1"/>
  </si>
  <si>
    <t>15.シーツ交換・ベッドメイク</t>
    <phoneticPr fontId="1"/>
  </si>
  <si>
    <t>16.ゴミ捨て</t>
    <phoneticPr fontId="1"/>
  </si>
  <si>
    <t>17.物品補充</t>
    <phoneticPr fontId="1"/>
  </si>
  <si>
    <t>18.机上清掃</t>
    <phoneticPr fontId="1"/>
  </si>
  <si>
    <t>19.おしぼり配布</t>
    <phoneticPr fontId="1"/>
  </si>
  <si>
    <t>20.自助具等配布</t>
    <phoneticPr fontId="1"/>
  </si>
  <si>
    <t>21.トロミ付け</t>
    <phoneticPr fontId="1"/>
  </si>
  <si>
    <t>22.起居の介助</t>
    <phoneticPr fontId="1"/>
  </si>
  <si>
    <t>23.歩行の介助</t>
    <phoneticPr fontId="1"/>
  </si>
  <si>
    <t>24.車いす等への移乗の介助</t>
    <phoneticPr fontId="1"/>
  </si>
  <si>
    <t>25.車いす等の移動の介助</t>
    <phoneticPr fontId="1"/>
  </si>
  <si>
    <t>26.食堂誘導</t>
    <phoneticPr fontId="1"/>
  </si>
  <si>
    <t>27.配茶</t>
    <phoneticPr fontId="1"/>
  </si>
  <si>
    <t>28.食事介助</t>
    <phoneticPr fontId="1"/>
  </si>
  <si>
    <t>29.食事量確認</t>
    <phoneticPr fontId="1"/>
  </si>
  <si>
    <t>30.服薬確認</t>
    <phoneticPr fontId="1"/>
  </si>
  <si>
    <t>31.配膳</t>
    <phoneticPr fontId="1"/>
  </si>
  <si>
    <t>32.下膳</t>
    <phoneticPr fontId="1"/>
  </si>
  <si>
    <t>33.自助具等洗浄</t>
    <phoneticPr fontId="1"/>
  </si>
  <si>
    <t>34.口腔ケア</t>
    <phoneticPr fontId="1"/>
  </si>
  <si>
    <t>35.義歯洗浄</t>
    <phoneticPr fontId="1"/>
  </si>
  <si>
    <t>36.換気</t>
    <phoneticPr fontId="1"/>
  </si>
  <si>
    <t>37.床掃除</t>
    <phoneticPr fontId="1"/>
  </si>
  <si>
    <t>38.トイレ清掃</t>
    <phoneticPr fontId="1"/>
  </si>
  <si>
    <t>39.手すり吹き</t>
    <phoneticPr fontId="1"/>
  </si>
  <si>
    <t>40.ゴミ捨て</t>
    <phoneticPr fontId="1"/>
  </si>
  <si>
    <t>42.お知らせ等の掲示物の管理</t>
    <phoneticPr fontId="1"/>
  </si>
  <si>
    <t>44.湯はり</t>
    <phoneticPr fontId="1"/>
  </si>
  <si>
    <t>45.浴室誘導</t>
    <phoneticPr fontId="1"/>
  </si>
  <si>
    <t>46.起居の介助</t>
    <phoneticPr fontId="1"/>
  </si>
  <si>
    <t>47.歩行の介助</t>
    <phoneticPr fontId="1"/>
  </si>
  <si>
    <t>48.車いす等への移乗の介助</t>
    <phoneticPr fontId="1"/>
  </si>
  <si>
    <t>49.車いす等の移動の介助</t>
    <phoneticPr fontId="1"/>
  </si>
  <si>
    <t>50.脱衣</t>
    <phoneticPr fontId="1"/>
  </si>
  <si>
    <t>51.手浴の介助</t>
    <phoneticPr fontId="1"/>
  </si>
  <si>
    <t>52.足浴の介助</t>
    <phoneticPr fontId="1"/>
  </si>
  <si>
    <t>53.入浴の介助</t>
    <phoneticPr fontId="1"/>
  </si>
  <si>
    <t>54.身体清拭</t>
    <phoneticPr fontId="1"/>
  </si>
  <si>
    <t>55.薬塗布</t>
    <phoneticPr fontId="1"/>
  </si>
  <si>
    <t>56.着衣</t>
    <phoneticPr fontId="1"/>
  </si>
  <si>
    <t>57.ドライヤーかけ</t>
    <phoneticPr fontId="1"/>
  </si>
  <si>
    <t>58.水分補給</t>
    <phoneticPr fontId="1"/>
  </si>
  <si>
    <t>59.誘導</t>
    <phoneticPr fontId="1"/>
  </si>
  <si>
    <t>60.浴室清掃</t>
    <phoneticPr fontId="1"/>
  </si>
  <si>
    <t>61.物品補充</t>
    <phoneticPr fontId="1"/>
  </si>
  <si>
    <t>62.声掛け</t>
    <phoneticPr fontId="1"/>
  </si>
  <si>
    <t>63.起居の介助</t>
    <phoneticPr fontId="1"/>
  </si>
  <si>
    <t>64.歩行の介助</t>
    <phoneticPr fontId="1"/>
  </si>
  <si>
    <t>65.車いす等への移乗の介助</t>
    <phoneticPr fontId="1"/>
  </si>
  <si>
    <t>66.車いす等の移動の介助</t>
    <phoneticPr fontId="1"/>
  </si>
  <si>
    <t>68.トイレ（ポータブル）清掃</t>
    <phoneticPr fontId="1"/>
  </si>
  <si>
    <t>69.おむつ交換</t>
    <phoneticPr fontId="1"/>
  </si>
  <si>
    <t>70.尿器・便器を用いた介助</t>
    <phoneticPr fontId="1"/>
  </si>
  <si>
    <t>71.洗濯・乾燥</t>
    <phoneticPr fontId="1"/>
  </si>
  <si>
    <t>72.洗濯物のたたみ</t>
    <phoneticPr fontId="1"/>
  </si>
  <si>
    <t>73.洗濯物の返却・片付け</t>
    <phoneticPr fontId="1"/>
  </si>
  <si>
    <t>74.おしぼりづくり、セット</t>
    <phoneticPr fontId="1"/>
  </si>
  <si>
    <t>75.車両清掃</t>
    <phoneticPr fontId="1"/>
  </si>
  <si>
    <t>76.植栽管理（水やり）</t>
    <phoneticPr fontId="1"/>
  </si>
  <si>
    <t>77.備品チェック</t>
    <phoneticPr fontId="1"/>
  </si>
  <si>
    <t>78.企画</t>
    <phoneticPr fontId="1"/>
  </si>
  <si>
    <t>80.誘導</t>
    <phoneticPr fontId="1"/>
  </si>
  <si>
    <t>81.起居の介助</t>
    <phoneticPr fontId="1"/>
  </si>
  <si>
    <t>82.歩行の介助</t>
    <phoneticPr fontId="1"/>
  </si>
  <si>
    <t>83.車いす等への移乗の介助</t>
    <phoneticPr fontId="1"/>
  </si>
  <si>
    <t>84.車いす等の移動の介助</t>
    <phoneticPr fontId="1"/>
  </si>
  <si>
    <t>85.進行（講師）</t>
    <phoneticPr fontId="1"/>
  </si>
  <si>
    <t>86.サポート</t>
    <phoneticPr fontId="1"/>
  </si>
  <si>
    <t>87.誘導</t>
    <phoneticPr fontId="1"/>
  </si>
  <si>
    <t>88.片付け</t>
    <phoneticPr fontId="1"/>
  </si>
  <si>
    <t>89.トイレ清掃</t>
    <phoneticPr fontId="1"/>
  </si>
  <si>
    <t>90.着換え</t>
    <phoneticPr fontId="1"/>
  </si>
  <si>
    <t>91.翌日分着換え準備</t>
    <phoneticPr fontId="1"/>
  </si>
  <si>
    <t>95.申し送りによる情報共有</t>
    <phoneticPr fontId="1"/>
  </si>
  <si>
    <t>97.見守り・コミュニケーション</t>
    <phoneticPr fontId="1"/>
  </si>
  <si>
    <t>98.機能訓練の補助や見守り</t>
    <phoneticPr fontId="1"/>
  </si>
  <si>
    <t>101.その他</t>
    <phoneticPr fontId="1"/>
  </si>
  <si>
    <t>101.その他【記述1】</t>
    <rPh sb="8" eb="10">
      <t>キジュツ</t>
    </rPh>
    <phoneticPr fontId="1"/>
  </si>
  <si>
    <t>101.その他【記述2】</t>
    <rPh sb="8" eb="10">
      <t>キジュツ</t>
    </rPh>
    <phoneticPr fontId="1"/>
  </si>
  <si>
    <t>101.その他【記述3】</t>
    <rPh sb="8" eb="10">
      <t>キジュツ</t>
    </rPh>
    <phoneticPr fontId="1"/>
  </si>
  <si>
    <t>101.その他【記述4】</t>
    <rPh sb="8" eb="10">
      <t>キジュツ</t>
    </rPh>
    <phoneticPr fontId="1"/>
  </si>
  <si>
    <t>101.その他【記述5】</t>
    <rPh sb="8" eb="10">
      <t>キジュツ</t>
    </rPh>
    <phoneticPr fontId="1"/>
  </si>
  <si>
    <t>101.その他【記述6】</t>
    <rPh sb="8" eb="10">
      <t>キジュツ</t>
    </rPh>
    <phoneticPr fontId="1"/>
  </si>
  <si>
    <t>43.車いすや歩行器等福祉用具の点検・管理</t>
    <phoneticPr fontId="1"/>
  </si>
  <si>
    <t>67.トイレ・ポータブルトイレでの排泄介助</t>
    <phoneticPr fontId="1"/>
  </si>
  <si>
    <t>92.食事や排泄等チェックリスト等による記録・報告</t>
    <phoneticPr fontId="1"/>
  </si>
  <si>
    <t>93.指示を受けた内容に対する報告</t>
    <phoneticPr fontId="1"/>
  </si>
  <si>
    <t>94.日誌やケアプラン等の記録および確認</t>
    <phoneticPr fontId="1"/>
  </si>
  <si>
    <t>96.車いすや歩行器等福祉用具の点検・管理</t>
    <phoneticPr fontId="1"/>
  </si>
  <si>
    <t>99.利用者特性に応じた対応（認知症、障害等）</t>
    <phoneticPr fontId="1"/>
  </si>
  <si>
    <t>100.緊急時・事故発見時の常勤職員の呼び出し</t>
    <phoneticPr fontId="1"/>
  </si>
  <si>
    <t>①介護助手等採用人数</t>
    <phoneticPr fontId="1"/>
  </si>
  <si>
    <t>➁季節労働者・短時間労働者等採用人数</t>
    <phoneticPr fontId="1"/>
  </si>
  <si>
    <t>➂介護助手等育成のために取り組む内容</t>
    <phoneticPr fontId="1"/>
  </si>
  <si>
    <t>④介護助手等、季節労働者・短時間労働者等の活用による成果</t>
    <phoneticPr fontId="1"/>
  </si>
  <si>
    <t>Ⅱ-7-1</t>
    <phoneticPr fontId="1"/>
  </si>
  <si>
    <t>Ⅱ-7-2</t>
    <phoneticPr fontId="1"/>
  </si>
  <si>
    <t>①育成人数</t>
    <phoneticPr fontId="1"/>
  </si>
  <si>
    <t>➁施設全体のリーダー的職員の人数</t>
    <phoneticPr fontId="1"/>
  </si>
  <si>
    <t>➂リーダーシップ面で期待する成果</t>
    <phoneticPr fontId="1"/>
  </si>
  <si>
    <t>④業務マネジメント面で期待する成果</t>
    <phoneticPr fontId="1"/>
  </si>
  <si>
    <t>Ⅱ-7-3</t>
    <phoneticPr fontId="1"/>
  </si>
  <si>
    <t>Ⅱ-7-4</t>
    <phoneticPr fontId="1"/>
  </si>
  <si>
    <t>①介護助手等、季節労働者・短時間労働者等が担った周辺業務の数</t>
    <phoneticPr fontId="1"/>
  </si>
  <si>
    <t>➁周辺業務と専門性の高い業務の切り分けによって期待する成果</t>
    <phoneticPr fontId="1"/>
  </si>
  <si>
    <t>①指標</t>
    <rPh sb="1" eb="3">
      <t>シヒョウ</t>
    </rPh>
    <phoneticPr fontId="1"/>
  </si>
  <si>
    <t>➁測定方法</t>
    <rPh sb="1" eb="3">
      <t>ソクテイ</t>
    </rPh>
    <rPh sb="3" eb="5">
      <t>ホウホウ</t>
    </rPh>
    <phoneticPr fontId="1"/>
  </si>
  <si>
    <t>➂目標</t>
    <rPh sb="1" eb="3">
      <t>モクヒョウ</t>
    </rPh>
    <phoneticPr fontId="1"/>
  </si>
  <si>
    <t>①測定方法</t>
    <rPh sb="1" eb="3">
      <t>ソクテイ</t>
    </rPh>
    <rPh sb="3" eb="5">
      <t>ホウホウ</t>
    </rPh>
    <phoneticPr fontId="1"/>
  </si>
  <si>
    <t>①目標</t>
    <rPh sb="1" eb="3">
      <t>モクヒョウ</t>
    </rPh>
    <phoneticPr fontId="1"/>
  </si>
  <si>
    <t>➁指標</t>
    <rPh sb="1" eb="3">
      <t>シヒョウ</t>
    </rPh>
    <phoneticPr fontId="1"/>
  </si>
  <si>
    <t>➁目標</t>
    <rPh sb="1" eb="3">
      <t>モクヒョウ</t>
    </rPh>
    <phoneticPr fontId="1"/>
  </si>
  <si>
    <t>➂指標</t>
    <rPh sb="1" eb="3">
      <t>シヒョウ</t>
    </rPh>
    <phoneticPr fontId="1"/>
  </si>
  <si>
    <t>➂測定方法</t>
    <rPh sb="1" eb="3">
      <t>ソクテイ</t>
    </rPh>
    <rPh sb="3" eb="5">
      <t>ホウホウ</t>
    </rPh>
    <phoneticPr fontId="1"/>
  </si>
  <si>
    <t>Ⅱ-7-5</t>
    <phoneticPr fontId="1"/>
  </si>
  <si>
    <t>リーダー的介護職員の関与による事業効果</t>
    <rPh sb="4" eb="5">
      <t>テキ</t>
    </rPh>
    <rPh sb="5" eb="7">
      <t>カイゴ</t>
    </rPh>
    <rPh sb="7" eb="9">
      <t>ショクイン</t>
    </rPh>
    <rPh sb="10" eb="12">
      <t>カンヨ</t>
    </rPh>
    <rPh sb="15" eb="17">
      <t>ジギョウ</t>
    </rPh>
    <rPh sb="17" eb="19">
      <t>コウカ</t>
    </rPh>
    <phoneticPr fontId="1"/>
  </si>
  <si>
    <t>トライアル老健募集　事業計画書様式（２）</t>
    <rPh sb="5" eb="9">
      <t>ロウケンボシュウ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</si>
</sst>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@&quot;．利用者の尊厳と自立を支えるケアの実践・高い倫理性の保持&quot;"/>
    <numFmt numFmtId="177" formatCode="@&quot;．介護ニーズの複雑化・多様化・高度化への対応&quot;"/>
    <numFmt numFmtId="178" formatCode="@&quot;．経営理念の実践・法令遵守の実践&quot;"/>
    <numFmt numFmtId="179" formatCode="@&quot;．サービスの質を意識したコスト管理&quot;"/>
    <numFmt numFmtId="180" formatCode="@&quot;．介護チームマネジメント&quot;"/>
    <numFmt numFmtId="181" formatCode="@&quot;．チームとのコミュニケーションの円滑化&quot;"/>
    <numFmt numFmtId="182" formatCode="@&quot;．多職種協働でのチームケアの実践&quot;"/>
    <numFmt numFmtId="183" formatCode="@&quot;．家族・地域とのコミュニケーションと協働的利用者支援&quot;"/>
    <numFmt numFmtId="184" formatCode="@&quot;．その他&quot;"/>
    <numFmt numFmtId="185" formatCode="@&quot;．企画評価委員会について&quot;"/>
    <numFmt numFmtId="186" formatCode="@&quot;．介護助手等、季節限定労働者・短時間労働者等の育成・活用&quot;"/>
    <numFmt numFmtId="187" formatCode="@&quot;．リーダー的介護職員の育成・活用&quot;"/>
    <numFmt numFmtId="188" formatCode="@&quot;．周辺業務と専門性の高い業務の切り分けについて&quot;"/>
    <numFmt numFmtId="189" formatCode="@&quot;．その他事業目的を達成するための取組&quot;"/>
  </numFmts>
  <fonts count="14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4"/>
      <color theme="1"/>
      <name val="Meiryo UI"/>
      <family val="2"/>
      <charset val="128"/>
    </font>
    <font>
      <sz val="9"/>
      <color theme="1"/>
      <name val="Meiryo UI"/>
      <family val="3"/>
      <charset val="128"/>
    </font>
    <font>
      <sz val="9"/>
      <color theme="1"/>
      <name val="Meiryo UI"/>
      <family val="2"/>
      <charset val="128"/>
    </font>
    <font>
      <sz val="14"/>
      <color theme="1"/>
      <name val="Meiryo UI"/>
      <family val="3"/>
      <charset val="128"/>
    </font>
    <font>
      <sz val="10"/>
      <color theme="1"/>
      <name val="Meiryo UI"/>
      <family val="2"/>
      <charset val="128"/>
    </font>
    <font>
      <b/>
      <sz val="11"/>
      <color theme="1"/>
      <name val="Meiryo UI"/>
      <family val="3"/>
      <charset val="128"/>
    </font>
    <font>
      <sz val="13"/>
      <color theme="1"/>
      <name val="Meiryo UI"/>
      <family val="2"/>
      <charset val="128"/>
    </font>
    <font>
      <sz val="9"/>
      <color theme="0"/>
      <name val="Meiryo UI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theme="0"/>
      <name val="Meiryo UI"/>
      <family val="2"/>
      <charset val="128"/>
    </font>
    <font>
      <sz val="9"/>
      <name val="Meiryo UI"/>
      <family val="2"/>
      <charset val="128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rgb="FFFF4F4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7" xfId="0" applyBorder="1">
      <alignment vertical="center"/>
    </xf>
    <xf numFmtId="0" fontId="6" fillId="0" borderId="2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0" xfId="0" applyFont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0" fillId="0" borderId="5" xfId="0" applyBorder="1" applyAlignment="1">
      <alignment horizontal="right" vertical="center"/>
    </xf>
    <xf numFmtId="0" fontId="7" fillId="0" borderId="2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6" borderId="0" xfId="0" applyFont="1" applyFill="1">
      <alignment vertical="center"/>
    </xf>
    <xf numFmtId="0" fontId="9" fillId="7" borderId="0" xfId="0" applyFont="1" applyFill="1">
      <alignment vertical="center"/>
    </xf>
    <xf numFmtId="0" fontId="9" fillId="5" borderId="0" xfId="0" applyFont="1" applyFill="1">
      <alignment vertical="center"/>
    </xf>
    <xf numFmtId="0" fontId="4" fillId="8" borderId="0" xfId="0" applyFont="1" applyFill="1">
      <alignment vertical="center"/>
    </xf>
    <xf numFmtId="0" fontId="4" fillId="0" borderId="2" xfId="0" applyFont="1" applyBorder="1">
      <alignment vertical="center"/>
    </xf>
    <xf numFmtId="0" fontId="4" fillId="0" borderId="4" xfId="0" applyFont="1" applyBorder="1">
      <alignment vertical="center"/>
    </xf>
    <xf numFmtId="0" fontId="9" fillId="9" borderId="0" xfId="0" applyFont="1" applyFill="1">
      <alignment vertical="center"/>
    </xf>
    <xf numFmtId="0" fontId="4" fillId="10" borderId="0" xfId="0" applyFont="1" applyFill="1">
      <alignment vertical="center"/>
    </xf>
    <xf numFmtId="0" fontId="4" fillId="11" borderId="0" xfId="0" applyFont="1" applyFill="1">
      <alignment vertical="center"/>
    </xf>
    <xf numFmtId="0" fontId="0" fillId="0" borderId="7" xfId="0" applyBorder="1" applyAlignment="1">
      <alignment vertical="center" wrapText="1"/>
    </xf>
    <xf numFmtId="0" fontId="4" fillId="12" borderId="0" xfId="0" applyFont="1" applyFill="1">
      <alignment vertical="center"/>
    </xf>
    <xf numFmtId="176" fontId="4" fillId="13" borderId="13" xfId="0" applyNumberFormat="1" applyFont="1" applyFill="1" applyBorder="1">
      <alignment vertical="center"/>
    </xf>
    <xf numFmtId="177" fontId="4" fillId="0" borderId="13" xfId="0" applyNumberFormat="1" applyFont="1" applyBorder="1">
      <alignment vertical="center"/>
    </xf>
    <xf numFmtId="178" fontId="4" fillId="13" borderId="13" xfId="0" applyNumberFormat="1" applyFont="1" applyFill="1" applyBorder="1">
      <alignment vertical="center"/>
    </xf>
    <xf numFmtId="179" fontId="4" fillId="0" borderId="13" xfId="0" applyNumberFormat="1" applyFont="1" applyBorder="1">
      <alignment vertical="center"/>
    </xf>
    <xf numFmtId="180" fontId="4" fillId="13" borderId="13" xfId="0" applyNumberFormat="1" applyFont="1" applyFill="1" applyBorder="1">
      <alignment vertical="center"/>
    </xf>
    <xf numFmtId="181" fontId="4" fillId="0" borderId="13" xfId="0" applyNumberFormat="1" applyFont="1" applyBorder="1">
      <alignment vertical="center"/>
    </xf>
    <xf numFmtId="182" fontId="4" fillId="13" borderId="13" xfId="0" applyNumberFormat="1" applyFont="1" applyFill="1" applyBorder="1">
      <alignment vertical="center"/>
    </xf>
    <xf numFmtId="183" fontId="4" fillId="0" borderId="13" xfId="0" applyNumberFormat="1" applyFont="1" applyBorder="1">
      <alignment vertical="center"/>
    </xf>
    <xf numFmtId="0" fontId="12" fillId="12" borderId="14" xfId="0" applyFont="1" applyFill="1" applyBorder="1">
      <alignment vertical="center"/>
    </xf>
    <xf numFmtId="184" fontId="4" fillId="13" borderId="15" xfId="0" applyNumberFormat="1" applyFont="1" applyFill="1" applyBorder="1">
      <alignment vertical="center"/>
    </xf>
    <xf numFmtId="185" fontId="4" fillId="0" borderId="0" xfId="0" applyNumberFormat="1" applyFont="1">
      <alignment vertical="center"/>
    </xf>
    <xf numFmtId="186" fontId="4" fillId="0" borderId="0" xfId="0" applyNumberFormat="1" applyFont="1">
      <alignment vertical="center"/>
    </xf>
    <xf numFmtId="187" fontId="4" fillId="0" borderId="0" xfId="0" applyNumberFormat="1" applyFont="1">
      <alignment vertical="center"/>
    </xf>
    <xf numFmtId="188" fontId="4" fillId="0" borderId="0" xfId="0" applyNumberFormat="1" applyFont="1">
      <alignment vertical="center"/>
    </xf>
    <xf numFmtId="189" fontId="4" fillId="0" borderId="0" xfId="0" applyNumberFormat="1" applyFont="1">
      <alignment vertical="center"/>
    </xf>
    <xf numFmtId="0" fontId="0" fillId="4" borderId="3" xfId="0" applyFill="1" applyBorder="1" applyProtection="1">
      <alignment vertical="center"/>
      <protection locked="0"/>
    </xf>
    <xf numFmtId="0" fontId="0" fillId="4" borderId="5" xfId="0" applyFill="1" applyBorder="1" applyProtection="1">
      <alignment vertical="center"/>
      <protection locked="0"/>
    </xf>
    <xf numFmtId="0" fontId="0" fillId="4" borderId="6" xfId="0" applyFill="1" applyBorder="1" applyProtection="1">
      <alignment vertical="center"/>
      <protection locked="0"/>
    </xf>
    <xf numFmtId="0" fontId="0" fillId="6" borderId="16" xfId="0" applyFill="1" applyBorder="1" applyProtection="1">
      <alignment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14" borderId="0" xfId="0" applyFont="1" applyFill="1" applyAlignment="1">
      <alignment vertical="center" shrinkToFi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 shrinkToFit="1"/>
    </xf>
    <xf numFmtId="0" fontId="0" fillId="8" borderId="16" xfId="0" applyFill="1" applyBorder="1" applyProtection="1">
      <alignment vertical="center"/>
    </xf>
    <xf numFmtId="0" fontId="13" fillId="0" borderId="1" xfId="0" applyFont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13" fillId="8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2" fillId="3" borderId="1" xfId="0" applyFont="1" applyFill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4" borderId="17" xfId="0" applyFont="1" applyFill="1" applyBorder="1" applyAlignment="1" applyProtection="1">
      <alignment vertical="center" shrinkToFit="1"/>
      <protection locked="0"/>
    </xf>
    <xf numFmtId="0" fontId="6" fillId="4" borderId="18" xfId="0" applyFont="1" applyFill="1" applyBorder="1" applyAlignment="1" applyProtection="1">
      <alignment vertical="center" shrinkToFit="1"/>
      <protection locked="0"/>
    </xf>
    <xf numFmtId="0" fontId="6" fillId="4" borderId="19" xfId="0" applyFont="1" applyFill="1" applyBorder="1" applyAlignment="1" applyProtection="1">
      <alignment vertical="center" shrinkToFit="1"/>
      <protection locked="0"/>
    </xf>
    <xf numFmtId="0" fontId="0" fillId="2" borderId="1" xfId="0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scheme val="none"/>
      </font>
      <fill>
        <patternFill patternType="solid">
          <fgColor indexed="64"/>
          <bgColor theme="8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Meiryo UI"/>
        <scheme val="none"/>
      </font>
      <fill>
        <patternFill patternType="solid">
          <fgColor indexed="64"/>
          <bgColor theme="8"/>
        </patternFill>
      </fill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Meiryo UI"/>
        <scheme val="none"/>
      </font>
      <fill>
        <patternFill patternType="solid">
          <fgColor indexed="64"/>
          <bgColor theme="8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scheme val="none"/>
      </font>
      <fill>
        <patternFill patternType="solid">
          <fgColor indexed="64"/>
          <bgColor theme="8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scheme val="none"/>
      </font>
      <fill>
        <patternFill patternType="solid">
          <fgColor indexed="64"/>
          <bgColor theme="8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scheme val="none"/>
      </font>
      <fill>
        <patternFill patternType="solid">
          <fgColor indexed="64"/>
          <bgColor theme="8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scheme val="none"/>
      </font>
      <fill>
        <patternFill patternType="solid">
          <fgColor indexed="64"/>
          <bgColor theme="8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scheme val="none"/>
      </font>
      <fill>
        <patternFill patternType="solid">
          <fgColor indexed="64"/>
          <bgColor theme="8"/>
        </patternFill>
      </fill>
    </dxf>
  </dxfs>
  <tableStyles count="0" defaultTableStyle="TableStyleMedium2" defaultPivotStyle="PivotStyleLight16"/>
  <colors>
    <mruColors>
      <color rgb="FFFF4F4F"/>
      <color rgb="FFFF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Y$6" lockText="1" noThreeD="1"/>
</file>

<file path=xl/ctrlProps/ctrlProp10.xml><?xml version="1.0" encoding="utf-8"?>
<formControlPr xmlns="http://schemas.microsoft.com/office/spreadsheetml/2009/9/main" objectType="CheckBox" fmlaLink="$Y$15" lockText="1" noThreeD="1"/>
</file>

<file path=xl/ctrlProps/ctrlProp100.xml><?xml version="1.0" encoding="utf-8"?>
<formControlPr xmlns="http://schemas.microsoft.com/office/spreadsheetml/2009/9/main" objectType="CheckBox" fmlaLink="$Y$105" lockText="1" noThreeD="1"/>
</file>

<file path=xl/ctrlProps/ctrlProp101.xml><?xml version="1.0" encoding="utf-8"?>
<formControlPr xmlns="http://schemas.microsoft.com/office/spreadsheetml/2009/9/main" objectType="CheckBox" fmlaLink="$Y$106" lockText="1" noThreeD="1"/>
</file>

<file path=xl/ctrlProps/ctrlProp11.xml><?xml version="1.0" encoding="utf-8"?>
<formControlPr xmlns="http://schemas.microsoft.com/office/spreadsheetml/2009/9/main" objectType="CheckBox" fmlaLink="$Y$16" lockText="1" noThreeD="1"/>
</file>

<file path=xl/ctrlProps/ctrlProp12.xml><?xml version="1.0" encoding="utf-8"?>
<formControlPr xmlns="http://schemas.microsoft.com/office/spreadsheetml/2009/9/main" objectType="CheckBox" fmlaLink="$Y$17" lockText="1" noThreeD="1"/>
</file>

<file path=xl/ctrlProps/ctrlProp13.xml><?xml version="1.0" encoding="utf-8"?>
<formControlPr xmlns="http://schemas.microsoft.com/office/spreadsheetml/2009/9/main" objectType="CheckBox" fmlaLink="$Y$18" lockText="1" noThreeD="1"/>
</file>

<file path=xl/ctrlProps/ctrlProp14.xml><?xml version="1.0" encoding="utf-8"?>
<formControlPr xmlns="http://schemas.microsoft.com/office/spreadsheetml/2009/9/main" objectType="CheckBox" fmlaLink="$Y$19" lockText="1" noThreeD="1"/>
</file>

<file path=xl/ctrlProps/ctrlProp15.xml><?xml version="1.0" encoding="utf-8"?>
<formControlPr xmlns="http://schemas.microsoft.com/office/spreadsheetml/2009/9/main" objectType="CheckBox" fmlaLink="$Y$20" lockText="1" noThreeD="1"/>
</file>

<file path=xl/ctrlProps/ctrlProp16.xml><?xml version="1.0" encoding="utf-8"?>
<formControlPr xmlns="http://schemas.microsoft.com/office/spreadsheetml/2009/9/main" objectType="CheckBox" fmlaLink="$Y$21" lockText="1" noThreeD="1"/>
</file>

<file path=xl/ctrlProps/ctrlProp17.xml><?xml version="1.0" encoding="utf-8"?>
<formControlPr xmlns="http://schemas.microsoft.com/office/spreadsheetml/2009/9/main" objectType="CheckBox" fmlaLink="$Y$22" lockText="1" noThreeD="1"/>
</file>

<file path=xl/ctrlProps/ctrlProp18.xml><?xml version="1.0" encoding="utf-8"?>
<formControlPr xmlns="http://schemas.microsoft.com/office/spreadsheetml/2009/9/main" objectType="CheckBox" fmlaLink="$Y$23" lockText="1" noThreeD="1"/>
</file>

<file path=xl/ctrlProps/ctrlProp19.xml><?xml version="1.0" encoding="utf-8"?>
<formControlPr xmlns="http://schemas.microsoft.com/office/spreadsheetml/2009/9/main" objectType="CheckBox" fmlaLink="$Y$24" lockText="1" noThreeD="1"/>
</file>

<file path=xl/ctrlProps/ctrlProp2.xml><?xml version="1.0" encoding="utf-8"?>
<formControlPr xmlns="http://schemas.microsoft.com/office/spreadsheetml/2009/9/main" objectType="CheckBox" fmlaLink="$Y$7" lockText="1" noThreeD="1"/>
</file>

<file path=xl/ctrlProps/ctrlProp20.xml><?xml version="1.0" encoding="utf-8"?>
<formControlPr xmlns="http://schemas.microsoft.com/office/spreadsheetml/2009/9/main" objectType="CheckBox" fmlaLink="$Y$25" lockText="1" noThreeD="1"/>
</file>

<file path=xl/ctrlProps/ctrlProp21.xml><?xml version="1.0" encoding="utf-8"?>
<formControlPr xmlns="http://schemas.microsoft.com/office/spreadsheetml/2009/9/main" objectType="CheckBox" fmlaLink="$Y$26" lockText="1" noThreeD="1"/>
</file>

<file path=xl/ctrlProps/ctrlProp22.xml><?xml version="1.0" encoding="utf-8"?>
<formControlPr xmlns="http://schemas.microsoft.com/office/spreadsheetml/2009/9/main" objectType="CheckBox" fmlaLink="$Y$27" lockText="1" noThreeD="1"/>
</file>

<file path=xl/ctrlProps/ctrlProp23.xml><?xml version="1.0" encoding="utf-8"?>
<formControlPr xmlns="http://schemas.microsoft.com/office/spreadsheetml/2009/9/main" objectType="CheckBox" fmlaLink="$Y$28" lockText="1" noThreeD="1"/>
</file>

<file path=xl/ctrlProps/ctrlProp24.xml><?xml version="1.0" encoding="utf-8"?>
<formControlPr xmlns="http://schemas.microsoft.com/office/spreadsheetml/2009/9/main" objectType="CheckBox" fmlaLink="$Y$29" lockText="1" noThreeD="1"/>
</file>

<file path=xl/ctrlProps/ctrlProp25.xml><?xml version="1.0" encoding="utf-8"?>
<formControlPr xmlns="http://schemas.microsoft.com/office/spreadsheetml/2009/9/main" objectType="CheckBox" fmlaLink="$Y$30" lockText="1" noThreeD="1"/>
</file>

<file path=xl/ctrlProps/ctrlProp26.xml><?xml version="1.0" encoding="utf-8"?>
<formControlPr xmlns="http://schemas.microsoft.com/office/spreadsheetml/2009/9/main" objectType="CheckBox" fmlaLink="$Y$31" lockText="1" noThreeD="1"/>
</file>

<file path=xl/ctrlProps/ctrlProp27.xml><?xml version="1.0" encoding="utf-8"?>
<formControlPr xmlns="http://schemas.microsoft.com/office/spreadsheetml/2009/9/main" objectType="CheckBox" fmlaLink="$Y$32" lockText="1" noThreeD="1"/>
</file>

<file path=xl/ctrlProps/ctrlProp28.xml><?xml version="1.0" encoding="utf-8"?>
<formControlPr xmlns="http://schemas.microsoft.com/office/spreadsheetml/2009/9/main" objectType="CheckBox" fmlaLink="$Y$33" lockText="1" noThreeD="1"/>
</file>

<file path=xl/ctrlProps/ctrlProp29.xml><?xml version="1.0" encoding="utf-8"?>
<formControlPr xmlns="http://schemas.microsoft.com/office/spreadsheetml/2009/9/main" objectType="CheckBox" fmlaLink="$Y$34" lockText="1" noThreeD="1"/>
</file>

<file path=xl/ctrlProps/ctrlProp3.xml><?xml version="1.0" encoding="utf-8"?>
<formControlPr xmlns="http://schemas.microsoft.com/office/spreadsheetml/2009/9/main" objectType="CheckBox" fmlaLink="$Y$8" lockText="1" noThreeD="1"/>
</file>

<file path=xl/ctrlProps/ctrlProp30.xml><?xml version="1.0" encoding="utf-8"?>
<formControlPr xmlns="http://schemas.microsoft.com/office/spreadsheetml/2009/9/main" objectType="CheckBox" fmlaLink="$Y$35" lockText="1" noThreeD="1"/>
</file>

<file path=xl/ctrlProps/ctrlProp31.xml><?xml version="1.0" encoding="utf-8"?>
<formControlPr xmlns="http://schemas.microsoft.com/office/spreadsheetml/2009/9/main" objectType="CheckBox" fmlaLink="$Y$36" lockText="1" noThreeD="1"/>
</file>

<file path=xl/ctrlProps/ctrlProp32.xml><?xml version="1.0" encoding="utf-8"?>
<formControlPr xmlns="http://schemas.microsoft.com/office/spreadsheetml/2009/9/main" objectType="CheckBox" fmlaLink="$Y$37" lockText="1" noThreeD="1"/>
</file>

<file path=xl/ctrlProps/ctrlProp33.xml><?xml version="1.0" encoding="utf-8"?>
<formControlPr xmlns="http://schemas.microsoft.com/office/spreadsheetml/2009/9/main" objectType="CheckBox" fmlaLink="$Y$38" lockText="1" noThreeD="1"/>
</file>

<file path=xl/ctrlProps/ctrlProp34.xml><?xml version="1.0" encoding="utf-8"?>
<formControlPr xmlns="http://schemas.microsoft.com/office/spreadsheetml/2009/9/main" objectType="CheckBox" fmlaLink="$Y$39" lockText="1" noThreeD="1"/>
</file>

<file path=xl/ctrlProps/ctrlProp35.xml><?xml version="1.0" encoding="utf-8"?>
<formControlPr xmlns="http://schemas.microsoft.com/office/spreadsheetml/2009/9/main" objectType="CheckBox" fmlaLink="$Y$40" lockText="1" noThreeD="1"/>
</file>

<file path=xl/ctrlProps/ctrlProp36.xml><?xml version="1.0" encoding="utf-8"?>
<formControlPr xmlns="http://schemas.microsoft.com/office/spreadsheetml/2009/9/main" objectType="CheckBox" fmlaLink="$Y$41" lockText="1" noThreeD="1"/>
</file>

<file path=xl/ctrlProps/ctrlProp37.xml><?xml version="1.0" encoding="utf-8"?>
<formControlPr xmlns="http://schemas.microsoft.com/office/spreadsheetml/2009/9/main" objectType="CheckBox" fmlaLink="$Y$42" lockText="1" noThreeD="1"/>
</file>

<file path=xl/ctrlProps/ctrlProp38.xml><?xml version="1.0" encoding="utf-8"?>
<formControlPr xmlns="http://schemas.microsoft.com/office/spreadsheetml/2009/9/main" objectType="CheckBox" fmlaLink="$Y$43" lockText="1" noThreeD="1"/>
</file>

<file path=xl/ctrlProps/ctrlProp39.xml><?xml version="1.0" encoding="utf-8"?>
<formControlPr xmlns="http://schemas.microsoft.com/office/spreadsheetml/2009/9/main" objectType="CheckBox" fmlaLink="$Y$44" lockText="1" noThreeD="1"/>
</file>

<file path=xl/ctrlProps/ctrlProp4.xml><?xml version="1.0" encoding="utf-8"?>
<formControlPr xmlns="http://schemas.microsoft.com/office/spreadsheetml/2009/9/main" objectType="CheckBox" fmlaLink="$Y$9" lockText="1" noThreeD="1"/>
</file>

<file path=xl/ctrlProps/ctrlProp40.xml><?xml version="1.0" encoding="utf-8"?>
<formControlPr xmlns="http://schemas.microsoft.com/office/spreadsheetml/2009/9/main" objectType="CheckBox" fmlaLink="$Y$45" lockText="1" noThreeD="1"/>
</file>

<file path=xl/ctrlProps/ctrlProp41.xml><?xml version="1.0" encoding="utf-8"?>
<formControlPr xmlns="http://schemas.microsoft.com/office/spreadsheetml/2009/9/main" objectType="CheckBox" fmlaLink="$Y$46" lockText="1" noThreeD="1"/>
</file>

<file path=xl/ctrlProps/ctrlProp42.xml><?xml version="1.0" encoding="utf-8"?>
<formControlPr xmlns="http://schemas.microsoft.com/office/spreadsheetml/2009/9/main" objectType="CheckBox" fmlaLink="$Y$47" lockText="1" noThreeD="1"/>
</file>

<file path=xl/ctrlProps/ctrlProp43.xml><?xml version="1.0" encoding="utf-8"?>
<formControlPr xmlns="http://schemas.microsoft.com/office/spreadsheetml/2009/9/main" objectType="CheckBox" fmlaLink="$Y$48" lockText="1" noThreeD="1"/>
</file>

<file path=xl/ctrlProps/ctrlProp44.xml><?xml version="1.0" encoding="utf-8"?>
<formControlPr xmlns="http://schemas.microsoft.com/office/spreadsheetml/2009/9/main" objectType="CheckBox" fmlaLink="$Y$49" lockText="1" noThreeD="1"/>
</file>

<file path=xl/ctrlProps/ctrlProp45.xml><?xml version="1.0" encoding="utf-8"?>
<formControlPr xmlns="http://schemas.microsoft.com/office/spreadsheetml/2009/9/main" objectType="CheckBox" fmlaLink="$Y$50" lockText="1" noThreeD="1"/>
</file>

<file path=xl/ctrlProps/ctrlProp46.xml><?xml version="1.0" encoding="utf-8"?>
<formControlPr xmlns="http://schemas.microsoft.com/office/spreadsheetml/2009/9/main" objectType="CheckBox" fmlaLink="$Y$51" lockText="1" noThreeD="1"/>
</file>

<file path=xl/ctrlProps/ctrlProp47.xml><?xml version="1.0" encoding="utf-8"?>
<formControlPr xmlns="http://schemas.microsoft.com/office/spreadsheetml/2009/9/main" objectType="CheckBox" fmlaLink="$Y$52" lockText="1" noThreeD="1"/>
</file>

<file path=xl/ctrlProps/ctrlProp48.xml><?xml version="1.0" encoding="utf-8"?>
<formControlPr xmlns="http://schemas.microsoft.com/office/spreadsheetml/2009/9/main" objectType="CheckBox" fmlaLink="$Y$53" lockText="1" noThreeD="1"/>
</file>

<file path=xl/ctrlProps/ctrlProp49.xml><?xml version="1.0" encoding="utf-8"?>
<formControlPr xmlns="http://schemas.microsoft.com/office/spreadsheetml/2009/9/main" objectType="CheckBox" fmlaLink="$Y$54" lockText="1" noThreeD="1"/>
</file>

<file path=xl/ctrlProps/ctrlProp5.xml><?xml version="1.0" encoding="utf-8"?>
<formControlPr xmlns="http://schemas.microsoft.com/office/spreadsheetml/2009/9/main" objectType="CheckBox" fmlaLink="$Y$10" lockText="1" noThreeD="1"/>
</file>

<file path=xl/ctrlProps/ctrlProp50.xml><?xml version="1.0" encoding="utf-8"?>
<formControlPr xmlns="http://schemas.microsoft.com/office/spreadsheetml/2009/9/main" objectType="CheckBox" fmlaLink="$Y$55" lockText="1" noThreeD="1"/>
</file>

<file path=xl/ctrlProps/ctrlProp51.xml><?xml version="1.0" encoding="utf-8"?>
<formControlPr xmlns="http://schemas.microsoft.com/office/spreadsheetml/2009/9/main" objectType="CheckBox" fmlaLink="$Y$56" lockText="1" noThreeD="1"/>
</file>

<file path=xl/ctrlProps/ctrlProp52.xml><?xml version="1.0" encoding="utf-8"?>
<formControlPr xmlns="http://schemas.microsoft.com/office/spreadsheetml/2009/9/main" objectType="CheckBox" fmlaLink="$Y$57" lockText="1" noThreeD="1"/>
</file>

<file path=xl/ctrlProps/ctrlProp53.xml><?xml version="1.0" encoding="utf-8"?>
<formControlPr xmlns="http://schemas.microsoft.com/office/spreadsheetml/2009/9/main" objectType="CheckBox" fmlaLink="$Y$58" lockText="1" noThreeD="1"/>
</file>

<file path=xl/ctrlProps/ctrlProp54.xml><?xml version="1.0" encoding="utf-8"?>
<formControlPr xmlns="http://schemas.microsoft.com/office/spreadsheetml/2009/9/main" objectType="CheckBox" fmlaLink="$Y$59" lockText="1" noThreeD="1"/>
</file>

<file path=xl/ctrlProps/ctrlProp55.xml><?xml version="1.0" encoding="utf-8"?>
<formControlPr xmlns="http://schemas.microsoft.com/office/spreadsheetml/2009/9/main" objectType="CheckBox" fmlaLink="$Y$60" lockText="1" noThreeD="1"/>
</file>

<file path=xl/ctrlProps/ctrlProp56.xml><?xml version="1.0" encoding="utf-8"?>
<formControlPr xmlns="http://schemas.microsoft.com/office/spreadsheetml/2009/9/main" objectType="CheckBox" fmlaLink="$Y$61" lockText="1" noThreeD="1"/>
</file>

<file path=xl/ctrlProps/ctrlProp57.xml><?xml version="1.0" encoding="utf-8"?>
<formControlPr xmlns="http://schemas.microsoft.com/office/spreadsheetml/2009/9/main" objectType="CheckBox" fmlaLink="$Y$62" lockText="1" noThreeD="1"/>
</file>

<file path=xl/ctrlProps/ctrlProp58.xml><?xml version="1.0" encoding="utf-8"?>
<formControlPr xmlns="http://schemas.microsoft.com/office/spreadsheetml/2009/9/main" objectType="CheckBox" fmlaLink="$Y$63" lockText="1" noThreeD="1"/>
</file>

<file path=xl/ctrlProps/ctrlProp59.xml><?xml version="1.0" encoding="utf-8"?>
<formControlPr xmlns="http://schemas.microsoft.com/office/spreadsheetml/2009/9/main" objectType="CheckBox" fmlaLink="$Y$64" lockText="1" noThreeD="1"/>
</file>

<file path=xl/ctrlProps/ctrlProp6.xml><?xml version="1.0" encoding="utf-8"?>
<formControlPr xmlns="http://schemas.microsoft.com/office/spreadsheetml/2009/9/main" objectType="CheckBox" fmlaLink="$Y$11" lockText="1" noThreeD="1"/>
</file>

<file path=xl/ctrlProps/ctrlProp60.xml><?xml version="1.0" encoding="utf-8"?>
<formControlPr xmlns="http://schemas.microsoft.com/office/spreadsheetml/2009/9/main" objectType="CheckBox" fmlaLink="$Y$65" lockText="1" noThreeD="1"/>
</file>

<file path=xl/ctrlProps/ctrlProp61.xml><?xml version="1.0" encoding="utf-8"?>
<formControlPr xmlns="http://schemas.microsoft.com/office/spreadsheetml/2009/9/main" objectType="CheckBox" fmlaLink="$Y$66" lockText="1" noThreeD="1"/>
</file>

<file path=xl/ctrlProps/ctrlProp62.xml><?xml version="1.0" encoding="utf-8"?>
<formControlPr xmlns="http://schemas.microsoft.com/office/spreadsheetml/2009/9/main" objectType="CheckBox" fmlaLink="$Y$67" lockText="1" noThreeD="1"/>
</file>

<file path=xl/ctrlProps/ctrlProp63.xml><?xml version="1.0" encoding="utf-8"?>
<formControlPr xmlns="http://schemas.microsoft.com/office/spreadsheetml/2009/9/main" objectType="CheckBox" fmlaLink="$Y$68" lockText="1" noThreeD="1"/>
</file>

<file path=xl/ctrlProps/ctrlProp64.xml><?xml version="1.0" encoding="utf-8"?>
<formControlPr xmlns="http://schemas.microsoft.com/office/spreadsheetml/2009/9/main" objectType="CheckBox" fmlaLink="$Y$69" lockText="1" noThreeD="1"/>
</file>

<file path=xl/ctrlProps/ctrlProp65.xml><?xml version="1.0" encoding="utf-8"?>
<formControlPr xmlns="http://schemas.microsoft.com/office/spreadsheetml/2009/9/main" objectType="CheckBox" fmlaLink="$Y$70" lockText="1" noThreeD="1"/>
</file>

<file path=xl/ctrlProps/ctrlProp66.xml><?xml version="1.0" encoding="utf-8"?>
<formControlPr xmlns="http://schemas.microsoft.com/office/spreadsheetml/2009/9/main" objectType="CheckBox" fmlaLink="$Y$71" lockText="1" noThreeD="1"/>
</file>

<file path=xl/ctrlProps/ctrlProp67.xml><?xml version="1.0" encoding="utf-8"?>
<formControlPr xmlns="http://schemas.microsoft.com/office/spreadsheetml/2009/9/main" objectType="CheckBox" fmlaLink="$Y$72" lockText="1" noThreeD="1"/>
</file>

<file path=xl/ctrlProps/ctrlProp68.xml><?xml version="1.0" encoding="utf-8"?>
<formControlPr xmlns="http://schemas.microsoft.com/office/spreadsheetml/2009/9/main" objectType="CheckBox" fmlaLink="$Y$73" lockText="1" noThreeD="1"/>
</file>

<file path=xl/ctrlProps/ctrlProp69.xml><?xml version="1.0" encoding="utf-8"?>
<formControlPr xmlns="http://schemas.microsoft.com/office/spreadsheetml/2009/9/main" objectType="CheckBox" fmlaLink="$Y$74" lockText="1" noThreeD="1"/>
</file>

<file path=xl/ctrlProps/ctrlProp7.xml><?xml version="1.0" encoding="utf-8"?>
<formControlPr xmlns="http://schemas.microsoft.com/office/spreadsheetml/2009/9/main" objectType="CheckBox" fmlaLink="$Y$12" lockText="1" noThreeD="1"/>
</file>

<file path=xl/ctrlProps/ctrlProp70.xml><?xml version="1.0" encoding="utf-8"?>
<formControlPr xmlns="http://schemas.microsoft.com/office/spreadsheetml/2009/9/main" objectType="CheckBox" fmlaLink="$Y$75" lockText="1" noThreeD="1"/>
</file>

<file path=xl/ctrlProps/ctrlProp71.xml><?xml version="1.0" encoding="utf-8"?>
<formControlPr xmlns="http://schemas.microsoft.com/office/spreadsheetml/2009/9/main" objectType="CheckBox" fmlaLink="$Y$76" lockText="1" noThreeD="1"/>
</file>

<file path=xl/ctrlProps/ctrlProp72.xml><?xml version="1.0" encoding="utf-8"?>
<formControlPr xmlns="http://schemas.microsoft.com/office/spreadsheetml/2009/9/main" objectType="CheckBox" fmlaLink="$Y$77" lockText="1" noThreeD="1"/>
</file>

<file path=xl/ctrlProps/ctrlProp73.xml><?xml version="1.0" encoding="utf-8"?>
<formControlPr xmlns="http://schemas.microsoft.com/office/spreadsheetml/2009/9/main" objectType="CheckBox" fmlaLink="$Y$78" lockText="1" noThreeD="1"/>
</file>

<file path=xl/ctrlProps/ctrlProp74.xml><?xml version="1.0" encoding="utf-8"?>
<formControlPr xmlns="http://schemas.microsoft.com/office/spreadsheetml/2009/9/main" objectType="CheckBox" fmlaLink="$Y$79" lockText="1" noThreeD="1"/>
</file>

<file path=xl/ctrlProps/ctrlProp75.xml><?xml version="1.0" encoding="utf-8"?>
<formControlPr xmlns="http://schemas.microsoft.com/office/spreadsheetml/2009/9/main" objectType="CheckBox" fmlaLink="$Y$80" lockText="1" noThreeD="1"/>
</file>

<file path=xl/ctrlProps/ctrlProp76.xml><?xml version="1.0" encoding="utf-8"?>
<formControlPr xmlns="http://schemas.microsoft.com/office/spreadsheetml/2009/9/main" objectType="CheckBox" fmlaLink="$Y$81" lockText="1" noThreeD="1"/>
</file>

<file path=xl/ctrlProps/ctrlProp77.xml><?xml version="1.0" encoding="utf-8"?>
<formControlPr xmlns="http://schemas.microsoft.com/office/spreadsheetml/2009/9/main" objectType="CheckBox" fmlaLink="$Y$82" lockText="1" noThreeD="1"/>
</file>

<file path=xl/ctrlProps/ctrlProp78.xml><?xml version="1.0" encoding="utf-8"?>
<formControlPr xmlns="http://schemas.microsoft.com/office/spreadsheetml/2009/9/main" objectType="CheckBox" fmlaLink="$Y$83" lockText="1" noThreeD="1"/>
</file>

<file path=xl/ctrlProps/ctrlProp79.xml><?xml version="1.0" encoding="utf-8"?>
<formControlPr xmlns="http://schemas.microsoft.com/office/spreadsheetml/2009/9/main" objectType="CheckBox" fmlaLink="$Y$84" lockText="1" noThreeD="1"/>
</file>

<file path=xl/ctrlProps/ctrlProp8.xml><?xml version="1.0" encoding="utf-8"?>
<formControlPr xmlns="http://schemas.microsoft.com/office/spreadsheetml/2009/9/main" objectType="CheckBox" fmlaLink="$Y$13" lockText="1" noThreeD="1"/>
</file>

<file path=xl/ctrlProps/ctrlProp80.xml><?xml version="1.0" encoding="utf-8"?>
<formControlPr xmlns="http://schemas.microsoft.com/office/spreadsheetml/2009/9/main" objectType="CheckBox" fmlaLink="$Y$85" lockText="1" noThreeD="1"/>
</file>

<file path=xl/ctrlProps/ctrlProp81.xml><?xml version="1.0" encoding="utf-8"?>
<formControlPr xmlns="http://schemas.microsoft.com/office/spreadsheetml/2009/9/main" objectType="CheckBox" fmlaLink="$Y$86" lockText="1" noThreeD="1"/>
</file>

<file path=xl/ctrlProps/ctrlProp82.xml><?xml version="1.0" encoding="utf-8"?>
<formControlPr xmlns="http://schemas.microsoft.com/office/spreadsheetml/2009/9/main" objectType="CheckBox" fmlaLink="$Y$87" lockText="1" noThreeD="1"/>
</file>

<file path=xl/ctrlProps/ctrlProp83.xml><?xml version="1.0" encoding="utf-8"?>
<formControlPr xmlns="http://schemas.microsoft.com/office/spreadsheetml/2009/9/main" objectType="CheckBox" fmlaLink="$Y$88" lockText="1" noThreeD="1"/>
</file>

<file path=xl/ctrlProps/ctrlProp84.xml><?xml version="1.0" encoding="utf-8"?>
<formControlPr xmlns="http://schemas.microsoft.com/office/spreadsheetml/2009/9/main" objectType="CheckBox" fmlaLink="$Y$89" lockText="1" noThreeD="1"/>
</file>

<file path=xl/ctrlProps/ctrlProp85.xml><?xml version="1.0" encoding="utf-8"?>
<formControlPr xmlns="http://schemas.microsoft.com/office/spreadsheetml/2009/9/main" objectType="CheckBox" fmlaLink="$Y$90" lockText="1" noThreeD="1"/>
</file>

<file path=xl/ctrlProps/ctrlProp86.xml><?xml version="1.0" encoding="utf-8"?>
<formControlPr xmlns="http://schemas.microsoft.com/office/spreadsheetml/2009/9/main" objectType="CheckBox" fmlaLink="$Y$91" lockText="1" noThreeD="1"/>
</file>

<file path=xl/ctrlProps/ctrlProp87.xml><?xml version="1.0" encoding="utf-8"?>
<formControlPr xmlns="http://schemas.microsoft.com/office/spreadsheetml/2009/9/main" objectType="CheckBox" fmlaLink="$Y$92" lockText="1" noThreeD="1"/>
</file>

<file path=xl/ctrlProps/ctrlProp88.xml><?xml version="1.0" encoding="utf-8"?>
<formControlPr xmlns="http://schemas.microsoft.com/office/spreadsheetml/2009/9/main" objectType="CheckBox" fmlaLink="$Y$93" lockText="1" noThreeD="1"/>
</file>

<file path=xl/ctrlProps/ctrlProp89.xml><?xml version="1.0" encoding="utf-8"?>
<formControlPr xmlns="http://schemas.microsoft.com/office/spreadsheetml/2009/9/main" objectType="CheckBox" fmlaLink="$Y$94" lockText="1" noThreeD="1"/>
</file>

<file path=xl/ctrlProps/ctrlProp9.xml><?xml version="1.0" encoding="utf-8"?>
<formControlPr xmlns="http://schemas.microsoft.com/office/spreadsheetml/2009/9/main" objectType="CheckBox" fmlaLink="$Y$14" lockText="1" noThreeD="1"/>
</file>

<file path=xl/ctrlProps/ctrlProp90.xml><?xml version="1.0" encoding="utf-8"?>
<formControlPr xmlns="http://schemas.microsoft.com/office/spreadsheetml/2009/9/main" objectType="CheckBox" fmlaLink="$Y$95" lockText="1" noThreeD="1"/>
</file>

<file path=xl/ctrlProps/ctrlProp91.xml><?xml version="1.0" encoding="utf-8"?>
<formControlPr xmlns="http://schemas.microsoft.com/office/spreadsheetml/2009/9/main" objectType="CheckBox" fmlaLink="$Y$96" lockText="1" noThreeD="1"/>
</file>

<file path=xl/ctrlProps/ctrlProp92.xml><?xml version="1.0" encoding="utf-8"?>
<formControlPr xmlns="http://schemas.microsoft.com/office/spreadsheetml/2009/9/main" objectType="CheckBox" fmlaLink="$Y$97" lockText="1" noThreeD="1"/>
</file>

<file path=xl/ctrlProps/ctrlProp93.xml><?xml version="1.0" encoding="utf-8"?>
<formControlPr xmlns="http://schemas.microsoft.com/office/spreadsheetml/2009/9/main" objectType="CheckBox" fmlaLink="$Y$98" lockText="1" noThreeD="1"/>
</file>

<file path=xl/ctrlProps/ctrlProp94.xml><?xml version="1.0" encoding="utf-8"?>
<formControlPr xmlns="http://schemas.microsoft.com/office/spreadsheetml/2009/9/main" objectType="CheckBox" fmlaLink="$Y$99" lockText="1" noThreeD="1"/>
</file>

<file path=xl/ctrlProps/ctrlProp95.xml><?xml version="1.0" encoding="utf-8"?>
<formControlPr xmlns="http://schemas.microsoft.com/office/spreadsheetml/2009/9/main" objectType="CheckBox" fmlaLink="$Y$100" lockText="1" noThreeD="1"/>
</file>

<file path=xl/ctrlProps/ctrlProp96.xml><?xml version="1.0" encoding="utf-8"?>
<formControlPr xmlns="http://schemas.microsoft.com/office/spreadsheetml/2009/9/main" objectType="CheckBox" fmlaLink="$Y$101" lockText="1" noThreeD="1"/>
</file>

<file path=xl/ctrlProps/ctrlProp97.xml><?xml version="1.0" encoding="utf-8"?>
<formControlPr xmlns="http://schemas.microsoft.com/office/spreadsheetml/2009/9/main" objectType="CheckBox" fmlaLink="$Y$102" lockText="1" noThreeD="1"/>
</file>

<file path=xl/ctrlProps/ctrlProp98.xml><?xml version="1.0" encoding="utf-8"?>
<formControlPr xmlns="http://schemas.microsoft.com/office/spreadsheetml/2009/9/main" objectType="CheckBox" fmlaLink="$Y$103" lockText="1" noThreeD="1"/>
</file>

<file path=xl/ctrlProps/ctrlProp99.xml><?xml version="1.0" encoding="utf-8"?>
<formControlPr xmlns="http://schemas.microsoft.com/office/spreadsheetml/2009/9/main" objectType="CheckBox" fmlaLink="$Y$10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5</xdr:row>
          <xdr:rowOff>0</xdr:rowOff>
        </xdr:from>
        <xdr:to>
          <xdr:col>4</xdr:col>
          <xdr:colOff>323850</xdr:colOff>
          <xdr:row>6</xdr:row>
          <xdr:rowOff>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6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6</xdr:row>
          <xdr:rowOff>0</xdr:rowOff>
        </xdr:from>
        <xdr:to>
          <xdr:col>4</xdr:col>
          <xdr:colOff>323850</xdr:colOff>
          <xdr:row>7</xdr:row>
          <xdr:rowOff>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6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7</xdr:row>
          <xdr:rowOff>0</xdr:rowOff>
        </xdr:from>
        <xdr:to>
          <xdr:col>4</xdr:col>
          <xdr:colOff>323850</xdr:colOff>
          <xdr:row>8</xdr:row>
          <xdr:rowOff>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6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8</xdr:row>
          <xdr:rowOff>0</xdr:rowOff>
        </xdr:from>
        <xdr:to>
          <xdr:col>4</xdr:col>
          <xdr:colOff>323850</xdr:colOff>
          <xdr:row>9</xdr:row>
          <xdr:rowOff>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6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9</xdr:row>
          <xdr:rowOff>0</xdr:rowOff>
        </xdr:from>
        <xdr:to>
          <xdr:col>4</xdr:col>
          <xdr:colOff>323850</xdr:colOff>
          <xdr:row>10</xdr:row>
          <xdr:rowOff>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6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10</xdr:row>
          <xdr:rowOff>0</xdr:rowOff>
        </xdr:from>
        <xdr:to>
          <xdr:col>4</xdr:col>
          <xdr:colOff>323850</xdr:colOff>
          <xdr:row>11</xdr:row>
          <xdr:rowOff>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6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11</xdr:row>
          <xdr:rowOff>0</xdr:rowOff>
        </xdr:from>
        <xdr:to>
          <xdr:col>4</xdr:col>
          <xdr:colOff>323850</xdr:colOff>
          <xdr:row>12</xdr:row>
          <xdr:rowOff>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6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12</xdr:row>
          <xdr:rowOff>0</xdr:rowOff>
        </xdr:from>
        <xdr:to>
          <xdr:col>4</xdr:col>
          <xdr:colOff>323850</xdr:colOff>
          <xdr:row>13</xdr:row>
          <xdr:rowOff>0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6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13</xdr:row>
          <xdr:rowOff>0</xdr:rowOff>
        </xdr:from>
        <xdr:to>
          <xdr:col>4</xdr:col>
          <xdr:colOff>323850</xdr:colOff>
          <xdr:row>14</xdr:row>
          <xdr:rowOff>0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6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14</xdr:row>
          <xdr:rowOff>0</xdr:rowOff>
        </xdr:from>
        <xdr:to>
          <xdr:col>4</xdr:col>
          <xdr:colOff>323850</xdr:colOff>
          <xdr:row>15</xdr:row>
          <xdr:rowOff>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6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15</xdr:row>
          <xdr:rowOff>0</xdr:rowOff>
        </xdr:from>
        <xdr:to>
          <xdr:col>4</xdr:col>
          <xdr:colOff>323850</xdr:colOff>
          <xdr:row>16</xdr:row>
          <xdr:rowOff>0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6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17</xdr:row>
          <xdr:rowOff>0</xdr:rowOff>
        </xdr:from>
        <xdr:to>
          <xdr:col>4</xdr:col>
          <xdr:colOff>323850</xdr:colOff>
          <xdr:row>18</xdr:row>
          <xdr:rowOff>0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6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18</xdr:row>
          <xdr:rowOff>0</xdr:rowOff>
        </xdr:from>
        <xdr:to>
          <xdr:col>4</xdr:col>
          <xdr:colOff>323850</xdr:colOff>
          <xdr:row>19</xdr:row>
          <xdr:rowOff>0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6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19</xdr:row>
          <xdr:rowOff>0</xdr:rowOff>
        </xdr:from>
        <xdr:to>
          <xdr:col>4</xdr:col>
          <xdr:colOff>323850</xdr:colOff>
          <xdr:row>20</xdr:row>
          <xdr:rowOff>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6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20</xdr:row>
          <xdr:rowOff>0</xdr:rowOff>
        </xdr:from>
        <xdr:to>
          <xdr:col>4</xdr:col>
          <xdr:colOff>323850</xdr:colOff>
          <xdr:row>21</xdr:row>
          <xdr:rowOff>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6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21</xdr:row>
          <xdr:rowOff>0</xdr:rowOff>
        </xdr:from>
        <xdr:to>
          <xdr:col>4</xdr:col>
          <xdr:colOff>323850</xdr:colOff>
          <xdr:row>22</xdr:row>
          <xdr:rowOff>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6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22</xdr:row>
          <xdr:rowOff>0</xdr:rowOff>
        </xdr:from>
        <xdr:to>
          <xdr:col>4</xdr:col>
          <xdr:colOff>323850</xdr:colOff>
          <xdr:row>23</xdr:row>
          <xdr:rowOff>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6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24</xdr:row>
          <xdr:rowOff>0</xdr:rowOff>
        </xdr:from>
        <xdr:to>
          <xdr:col>4</xdr:col>
          <xdr:colOff>323850</xdr:colOff>
          <xdr:row>25</xdr:row>
          <xdr:rowOff>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6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25</xdr:row>
          <xdr:rowOff>0</xdr:rowOff>
        </xdr:from>
        <xdr:to>
          <xdr:col>4</xdr:col>
          <xdr:colOff>323850</xdr:colOff>
          <xdr:row>26</xdr:row>
          <xdr:rowOff>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6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26</xdr:row>
          <xdr:rowOff>0</xdr:rowOff>
        </xdr:from>
        <xdr:to>
          <xdr:col>4</xdr:col>
          <xdr:colOff>323850</xdr:colOff>
          <xdr:row>27</xdr:row>
          <xdr:rowOff>0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6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27</xdr:row>
          <xdr:rowOff>0</xdr:rowOff>
        </xdr:from>
        <xdr:to>
          <xdr:col>4</xdr:col>
          <xdr:colOff>323850</xdr:colOff>
          <xdr:row>28</xdr:row>
          <xdr:rowOff>0</xdr:rowOff>
        </xdr:to>
        <xdr:sp macro="" textlink="">
          <xdr:nvSpPr>
            <xdr:cNvPr id="8215" name="Check Box 23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6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28</xdr:row>
          <xdr:rowOff>0</xdr:rowOff>
        </xdr:from>
        <xdr:to>
          <xdr:col>4</xdr:col>
          <xdr:colOff>323850</xdr:colOff>
          <xdr:row>29</xdr:row>
          <xdr:rowOff>0</xdr:rowOff>
        </xdr:to>
        <xdr:sp macro="" textlink="">
          <xdr:nvSpPr>
            <xdr:cNvPr id="8216" name="Check Box 24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6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29</xdr:row>
          <xdr:rowOff>0</xdr:rowOff>
        </xdr:from>
        <xdr:to>
          <xdr:col>4</xdr:col>
          <xdr:colOff>323850</xdr:colOff>
          <xdr:row>30</xdr:row>
          <xdr:rowOff>0</xdr:rowOff>
        </xdr:to>
        <xdr:sp macro="" textlink="">
          <xdr:nvSpPr>
            <xdr:cNvPr id="8217" name="Check Box 25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00000000-0008-0000-0600-00001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30</xdr:row>
          <xdr:rowOff>0</xdr:rowOff>
        </xdr:from>
        <xdr:to>
          <xdr:col>4</xdr:col>
          <xdr:colOff>323850</xdr:colOff>
          <xdr:row>31</xdr:row>
          <xdr:rowOff>0</xdr:rowOff>
        </xdr:to>
        <xdr:sp macro="" textlink="">
          <xdr:nvSpPr>
            <xdr:cNvPr id="8218" name="Check Box 26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6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31</xdr:row>
          <xdr:rowOff>0</xdr:rowOff>
        </xdr:from>
        <xdr:to>
          <xdr:col>4</xdr:col>
          <xdr:colOff>323850</xdr:colOff>
          <xdr:row>32</xdr:row>
          <xdr:rowOff>0</xdr:rowOff>
        </xdr:to>
        <xdr:sp macro="" textlink="">
          <xdr:nvSpPr>
            <xdr:cNvPr id="8219" name="Check Box 27" hidden="1">
              <a:extLst>
                <a:ext uri="{63B3BB69-23CF-44E3-9099-C40C66FF867C}">
                  <a14:compatExt spid="_x0000_s8219"/>
                </a:ext>
                <a:ext uri="{FF2B5EF4-FFF2-40B4-BE49-F238E27FC236}">
                  <a16:creationId xmlns:a16="http://schemas.microsoft.com/office/drawing/2014/main" id="{00000000-0008-0000-0600-00001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32</xdr:row>
          <xdr:rowOff>0</xdr:rowOff>
        </xdr:from>
        <xdr:to>
          <xdr:col>4</xdr:col>
          <xdr:colOff>323850</xdr:colOff>
          <xdr:row>33</xdr:row>
          <xdr:rowOff>0</xdr:rowOff>
        </xdr:to>
        <xdr:sp macro="" textlink="">
          <xdr:nvSpPr>
            <xdr:cNvPr id="8220" name="Check Box 28" hidden="1">
              <a:extLst>
                <a:ext uri="{63B3BB69-23CF-44E3-9099-C40C66FF867C}">
                  <a14:compatExt spid="_x0000_s8220"/>
                </a:ext>
                <a:ext uri="{FF2B5EF4-FFF2-40B4-BE49-F238E27FC236}">
                  <a16:creationId xmlns:a16="http://schemas.microsoft.com/office/drawing/2014/main" id="{00000000-0008-0000-0600-00001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33</xdr:row>
          <xdr:rowOff>0</xdr:rowOff>
        </xdr:from>
        <xdr:to>
          <xdr:col>4</xdr:col>
          <xdr:colOff>323850</xdr:colOff>
          <xdr:row>34</xdr:row>
          <xdr:rowOff>0</xdr:rowOff>
        </xdr:to>
        <xdr:sp macro="" textlink="">
          <xdr:nvSpPr>
            <xdr:cNvPr id="8221" name="Check Box 29" hidden="1">
              <a:extLst>
                <a:ext uri="{63B3BB69-23CF-44E3-9099-C40C66FF867C}">
                  <a14:compatExt spid="_x0000_s8221"/>
                </a:ext>
                <a:ext uri="{FF2B5EF4-FFF2-40B4-BE49-F238E27FC236}">
                  <a16:creationId xmlns:a16="http://schemas.microsoft.com/office/drawing/2014/main" id="{00000000-0008-0000-0600-00001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34</xdr:row>
          <xdr:rowOff>0</xdr:rowOff>
        </xdr:from>
        <xdr:to>
          <xdr:col>4</xdr:col>
          <xdr:colOff>323850</xdr:colOff>
          <xdr:row>35</xdr:row>
          <xdr:rowOff>0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  <a:ext uri="{FF2B5EF4-FFF2-40B4-BE49-F238E27FC236}">
                  <a16:creationId xmlns:a16="http://schemas.microsoft.com/office/drawing/2014/main" id="{00000000-0008-0000-0600-00001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35</xdr:row>
          <xdr:rowOff>0</xdr:rowOff>
        </xdr:from>
        <xdr:to>
          <xdr:col>4</xdr:col>
          <xdr:colOff>323850</xdr:colOff>
          <xdr:row>36</xdr:row>
          <xdr:rowOff>0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  <a:ext uri="{FF2B5EF4-FFF2-40B4-BE49-F238E27FC236}">
                  <a16:creationId xmlns:a16="http://schemas.microsoft.com/office/drawing/2014/main" id="{00000000-0008-0000-0600-00001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36</xdr:row>
          <xdr:rowOff>0</xdr:rowOff>
        </xdr:from>
        <xdr:to>
          <xdr:col>4</xdr:col>
          <xdr:colOff>323850</xdr:colOff>
          <xdr:row>37</xdr:row>
          <xdr:rowOff>0</xdr:rowOff>
        </xdr:to>
        <xdr:sp macro="" textlink="">
          <xdr:nvSpPr>
            <xdr:cNvPr id="8224" name="Check Box 32" hidden="1">
              <a:extLst>
                <a:ext uri="{63B3BB69-23CF-44E3-9099-C40C66FF867C}">
                  <a14:compatExt spid="_x0000_s8224"/>
                </a:ext>
                <a:ext uri="{FF2B5EF4-FFF2-40B4-BE49-F238E27FC236}">
                  <a16:creationId xmlns:a16="http://schemas.microsoft.com/office/drawing/2014/main" id="{00000000-0008-0000-0600-00002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37</xdr:row>
          <xdr:rowOff>0</xdr:rowOff>
        </xdr:from>
        <xdr:to>
          <xdr:col>4</xdr:col>
          <xdr:colOff>323850</xdr:colOff>
          <xdr:row>38</xdr:row>
          <xdr:rowOff>0</xdr:rowOff>
        </xdr:to>
        <xdr:sp macro="" textlink="">
          <xdr:nvSpPr>
            <xdr:cNvPr id="8225" name="Check Box 33" hidden="1">
              <a:extLst>
                <a:ext uri="{63B3BB69-23CF-44E3-9099-C40C66FF867C}">
                  <a14:compatExt spid="_x0000_s8225"/>
                </a:ext>
                <a:ext uri="{FF2B5EF4-FFF2-40B4-BE49-F238E27FC236}">
                  <a16:creationId xmlns:a16="http://schemas.microsoft.com/office/drawing/2014/main" id="{00000000-0008-0000-0600-00002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38</xdr:row>
          <xdr:rowOff>0</xdr:rowOff>
        </xdr:from>
        <xdr:to>
          <xdr:col>4</xdr:col>
          <xdr:colOff>323850</xdr:colOff>
          <xdr:row>39</xdr:row>
          <xdr:rowOff>0</xdr:rowOff>
        </xdr:to>
        <xdr:sp macro="" textlink="">
          <xdr:nvSpPr>
            <xdr:cNvPr id="8226" name="Check Box 34" hidden="1">
              <a:extLst>
                <a:ext uri="{63B3BB69-23CF-44E3-9099-C40C66FF867C}">
                  <a14:compatExt spid="_x0000_s8226"/>
                </a:ext>
                <a:ext uri="{FF2B5EF4-FFF2-40B4-BE49-F238E27FC236}">
                  <a16:creationId xmlns:a16="http://schemas.microsoft.com/office/drawing/2014/main" id="{00000000-0008-0000-0600-00002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39</xdr:row>
          <xdr:rowOff>0</xdr:rowOff>
        </xdr:from>
        <xdr:to>
          <xdr:col>4</xdr:col>
          <xdr:colOff>323850</xdr:colOff>
          <xdr:row>40</xdr:row>
          <xdr:rowOff>0</xdr:rowOff>
        </xdr:to>
        <xdr:sp macro="" textlink="">
          <xdr:nvSpPr>
            <xdr:cNvPr id="8227" name="Check Box 35" hidden="1">
              <a:extLst>
                <a:ext uri="{63B3BB69-23CF-44E3-9099-C40C66FF867C}">
                  <a14:compatExt spid="_x0000_s8227"/>
                </a:ext>
                <a:ext uri="{FF2B5EF4-FFF2-40B4-BE49-F238E27FC236}">
                  <a16:creationId xmlns:a16="http://schemas.microsoft.com/office/drawing/2014/main" id="{00000000-0008-0000-0600-00002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40</xdr:row>
          <xdr:rowOff>0</xdr:rowOff>
        </xdr:from>
        <xdr:to>
          <xdr:col>4</xdr:col>
          <xdr:colOff>323850</xdr:colOff>
          <xdr:row>41</xdr:row>
          <xdr:rowOff>0</xdr:rowOff>
        </xdr:to>
        <xdr:sp macro="" textlink="">
          <xdr:nvSpPr>
            <xdr:cNvPr id="8228" name="Check Box 36" hidden="1">
              <a:extLst>
                <a:ext uri="{63B3BB69-23CF-44E3-9099-C40C66FF867C}">
                  <a14:compatExt spid="_x0000_s8228"/>
                </a:ext>
                <a:ext uri="{FF2B5EF4-FFF2-40B4-BE49-F238E27FC236}">
                  <a16:creationId xmlns:a16="http://schemas.microsoft.com/office/drawing/2014/main" id="{00000000-0008-0000-0600-00002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41</xdr:row>
          <xdr:rowOff>0</xdr:rowOff>
        </xdr:from>
        <xdr:to>
          <xdr:col>4</xdr:col>
          <xdr:colOff>323850</xdr:colOff>
          <xdr:row>42</xdr:row>
          <xdr:rowOff>0</xdr:rowOff>
        </xdr:to>
        <xdr:sp macro="" textlink="">
          <xdr:nvSpPr>
            <xdr:cNvPr id="8229" name="Check Box 37" hidden="1">
              <a:extLst>
                <a:ext uri="{63B3BB69-23CF-44E3-9099-C40C66FF867C}">
                  <a14:compatExt spid="_x0000_s8229"/>
                </a:ext>
                <a:ext uri="{FF2B5EF4-FFF2-40B4-BE49-F238E27FC236}">
                  <a16:creationId xmlns:a16="http://schemas.microsoft.com/office/drawing/2014/main" id="{00000000-0008-0000-0600-00002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43</xdr:row>
          <xdr:rowOff>0</xdr:rowOff>
        </xdr:from>
        <xdr:to>
          <xdr:col>4</xdr:col>
          <xdr:colOff>323850</xdr:colOff>
          <xdr:row>44</xdr:row>
          <xdr:rowOff>0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  <a:ext uri="{FF2B5EF4-FFF2-40B4-BE49-F238E27FC236}">
                  <a16:creationId xmlns:a16="http://schemas.microsoft.com/office/drawing/2014/main" id="{00000000-0008-0000-0600-00002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44</xdr:row>
          <xdr:rowOff>0</xdr:rowOff>
        </xdr:from>
        <xdr:to>
          <xdr:col>4</xdr:col>
          <xdr:colOff>323850</xdr:colOff>
          <xdr:row>45</xdr:row>
          <xdr:rowOff>0</xdr:rowOff>
        </xdr:to>
        <xdr:sp macro="" textlink="">
          <xdr:nvSpPr>
            <xdr:cNvPr id="8231" name="Check Box 39" hidden="1">
              <a:extLst>
                <a:ext uri="{63B3BB69-23CF-44E3-9099-C40C66FF867C}">
                  <a14:compatExt spid="_x0000_s8231"/>
                </a:ext>
                <a:ext uri="{FF2B5EF4-FFF2-40B4-BE49-F238E27FC236}">
                  <a16:creationId xmlns:a16="http://schemas.microsoft.com/office/drawing/2014/main" id="{00000000-0008-0000-0600-00002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45</xdr:row>
          <xdr:rowOff>0</xdr:rowOff>
        </xdr:from>
        <xdr:to>
          <xdr:col>4</xdr:col>
          <xdr:colOff>323850</xdr:colOff>
          <xdr:row>46</xdr:row>
          <xdr:rowOff>0</xdr:rowOff>
        </xdr:to>
        <xdr:sp macro="" textlink="">
          <xdr:nvSpPr>
            <xdr:cNvPr id="8232" name="Check Box 40" hidden="1">
              <a:extLst>
                <a:ext uri="{63B3BB69-23CF-44E3-9099-C40C66FF867C}">
                  <a14:compatExt spid="_x0000_s8232"/>
                </a:ext>
                <a:ext uri="{FF2B5EF4-FFF2-40B4-BE49-F238E27FC236}">
                  <a16:creationId xmlns:a16="http://schemas.microsoft.com/office/drawing/2014/main" id="{00000000-0008-0000-0600-00002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46</xdr:row>
          <xdr:rowOff>0</xdr:rowOff>
        </xdr:from>
        <xdr:to>
          <xdr:col>4</xdr:col>
          <xdr:colOff>323850</xdr:colOff>
          <xdr:row>47</xdr:row>
          <xdr:rowOff>0</xdr:rowOff>
        </xdr:to>
        <xdr:sp macro="" textlink="">
          <xdr:nvSpPr>
            <xdr:cNvPr id="8233" name="Check Box 41" hidden="1">
              <a:extLst>
                <a:ext uri="{63B3BB69-23CF-44E3-9099-C40C66FF867C}">
                  <a14:compatExt spid="_x0000_s8233"/>
                </a:ext>
                <a:ext uri="{FF2B5EF4-FFF2-40B4-BE49-F238E27FC236}">
                  <a16:creationId xmlns:a16="http://schemas.microsoft.com/office/drawing/2014/main" id="{00000000-0008-0000-0600-00002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47</xdr:row>
          <xdr:rowOff>0</xdr:rowOff>
        </xdr:from>
        <xdr:to>
          <xdr:col>4</xdr:col>
          <xdr:colOff>323850</xdr:colOff>
          <xdr:row>48</xdr:row>
          <xdr:rowOff>0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  <a:ext uri="{FF2B5EF4-FFF2-40B4-BE49-F238E27FC236}">
                  <a16:creationId xmlns:a16="http://schemas.microsoft.com/office/drawing/2014/main" id="{00000000-0008-0000-0600-00002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4</xdr:row>
          <xdr:rowOff>0</xdr:rowOff>
        </xdr:from>
        <xdr:to>
          <xdr:col>10</xdr:col>
          <xdr:colOff>323850</xdr:colOff>
          <xdr:row>5</xdr:row>
          <xdr:rowOff>0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  <a:ext uri="{FF2B5EF4-FFF2-40B4-BE49-F238E27FC236}">
                  <a16:creationId xmlns:a16="http://schemas.microsoft.com/office/drawing/2014/main" id="{00000000-0008-0000-0600-00002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5</xdr:row>
          <xdr:rowOff>0</xdr:rowOff>
        </xdr:from>
        <xdr:to>
          <xdr:col>10</xdr:col>
          <xdr:colOff>323850</xdr:colOff>
          <xdr:row>6</xdr:row>
          <xdr:rowOff>0</xdr:rowOff>
        </xdr:to>
        <xdr:sp macro="" textlink="">
          <xdr:nvSpPr>
            <xdr:cNvPr id="8236" name="Check Box 44" hidden="1">
              <a:extLst>
                <a:ext uri="{63B3BB69-23CF-44E3-9099-C40C66FF867C}">
                  <a14:compatExt spid="_x0000_s8236"/>
                </a:ext>
                <a:ext uri="{FF2B5EF4-FFF2-40B4-BE49-F238E27FC236}">
                  <a16:creationId xmlns:a16="http://schemas.microsoft.com/office/drawing/2014/main" id="{00000000-0008-0000-0600-00002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6</xdr:row>
          <xdr:rowOff>0</xdr:rowOff>
        </xdr:from>
        <xdr:to>
          <xdr:col>10</xdr:col>
          <xdr:colOff>323850</xdr:colOff>
          <xdr:row>7</xdr:row>
          <xdr:rowOff>0</xdr:rowOff>
        </xdr:to>
        <xdr:sp macro="" textlink="">
          <xdr:nvSpPr>
            <xdr:cNvPr id="8237" name="Check Box 45" hidden="1">
              <a:extLst>
                <a:ext uri="{63B3BB69-23CF-44E3-9099-C40C66FF867C}">
                  <a14:compatExt spid="_x0000_s8237"/>
                </a:ext>
                <a:ext uri="{FF2B5EF4-FFF2-40B4-BE49-F238E27FC236}">
                  <a16:creationId xmlns:a16="http://schemas.microsoft.com/office/drawing/2014/main" id="{00000000-0008-0000-0600-00002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9</xdr:row>
          <xdr:rowOff>0</xdr:rowOff>
        </xdr:from>
        <xdr:to>
          <xdr:col>10</xdr:col>
          <xdr:colOff>323850</xdr:colOff>
          <xdr:row>10</xdr:row>
          <xdr:rowOff>0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  <a:ext uri="{FF2B5EF4-FFF2-40B4-BE49-F238E27FC236}">
                  <a16:creationId xmlns:a16="http://schemas.microsoft.com/office/drawing/2014/main" id="{00000000-0008-0000-0600-00002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10</xdr:row>
          <xdr:rowOff>0</xdr:rowOff>
        </xdr:from>
        <xdr:to>
          <xdr:col>10</xdr:col>
          <xdr:colOff>323850</xdr:colOff>
          <xdr:row>11</xdr:row>
          <xdr:rowOff>0</xdr:rowOff>
        </xdr:to>
        <xdr:sp macro="" textlink="">
          <xdr:nvSpPr>
            <xdr:cNvPr id="8239" name="Check Box 47" hidden="1">
              <a:extLst>
                <a:ext uri="{63B3BB69-23CF-44E3-9099-C40C66FF867C}">
                  <a14:compatExt spid="_x0000_s8239"/>
                </a:ext>
                <a:ext uri="{FF2B5EF4-FFF2-40B4-BE49-F238E27FC236}">
                  <a16:creationId xmlns:a16="http://schemas.microsoft.com/office/drawing/2014/main" id="{00000000-0008-0000-0600-00002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11</xdr:row>
          <xdr:rowOff>0</xdr:rowOff>
        </xdr:from>
        <xdr:to>
          <xdr:col>10</xdr:col>
          <xdr:colOff>323850</xdr:colOff>
          <xdr:row>12</xdr:row>
          <xdr:rowOff>0</xdr:rowOff>
        </xdr:to>
        <xdr:sp macro="" textlink="">
          <xdr:nvSpPr>
            <xdr:cNvPr id="8240" name="Check Box 48" hidden="1">
              <a:extLst>
                <a:ext uri="{63B3BB69-23CF-44E3-9099-C40C66FF867C}">
                  <a14:compatExt spid="_x0000_s8240"/>
                </a:ext>
                <a:ext uri="{FF2B5EF4-FFF2-40B4-BE49-F238E27FC236}">
                  <a16:creationId xmlns:a16="http://schemas.microsoft.com/office/drawing/2014/main" id="{00000000-0008-0000-0600-00003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12</xdr:row>
          <xdr:rowOff>0</xdr:rowOff>
        </xdr:from>
        <xdr:to>
          <xdr:col>10</xdr:col>
          <xdr:colOff>323850</xdr:colOff>
          <xdr:row>13</xdr:row>
          <xdr:rowOff>0</xdr:rowOff>
        </xdr:to>
        <xdr:sp macro="" textlink="">
          <xdr:nvSpPr>
            <xdr:cNvPr id="8241" name="Check Box 49" hidden="1">
              <a:extLst>
                <a:ext uri="{63B3BB69-23CF-44E3-9099-C40C66FF867C}">
                  <a14:compatExt spid="_x0000_s8241"/>
                </a:ext>
                <a:ext uri="{FF2B5EF4-FFF2-40B4-BE49-F238E27FC236}">
                  <a16:creationId xmlns:a16="http://schemas.microsoft.com/office/drawing/2014/main" id="{00000000-0008-0000-0600-00003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13</xdr:row>
          <xdr:rowOff>0</xdr:rowOff>
        </xdr:from>
        <xdr:to>
          <xdr:col>10</xdr:col>
          <xdr:colOff>323850</xdr:colOff>
          <xdr:row>14</xdr:row>
          <xdr:rowOff>0</xdr:rowOff>
        </xdr:to>
        <xdr:sp macro="" textlink="">
          <xdr:nvSpPr>
            <xdr:cNvPr id="8242" name="Check Box 50" hidden="1">
              <a:extLst>
                <a:ext uri="{63B3BB69-23CF-44E3-9099-C40C66FF867C}">
                  <a14:compatExt spid="_x0000_s8242"/>
                </a:ext>
                <a:ext uri="{FF2B5EF4-FFF2-40B4-BE49-F238E27FC236}">
                  <a16:creationId xmlns:a16="http://schemas.microsoft.com/office/drawing/2014/main" id="{00000000-0008-0000-0600-00003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14</xdr:row>
          <xdr:rowOff>0</xdr:rowOff>
        </xdr:from>
        <xdr:to>
          <xdr:col>10</xdr:col>
          <xdr:colOff>323850</xdr:colOff>
          <xdr:row>15</xdr:row>
          <xdr:rowOff>0</xdr:rowOff>
        </xdr:to>
        <xdr:sp macro="" textlink="">
          <xdr:nvSpPr>
            <xdr:cNvPr id="8243" name="Check Box 51" hidden="1">
              <a:extLst>
                <a:ext uri="{63B3BB69-23CF-44E3-9099-C40C66FF867C}">
                  <a14:compatExt spid="_x0000_s8243"/>
                </a:ext>
                <a:ext uri="{FF2B5EF4-FFF2-40B4-BE49-F238E27FC236}">
                  <a16:creationId xmlns:a16="http://schemas.microsoft.com/office/drawing/2014/main" id="{00000000-0008-0000-0600-00003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15</xdr:row>
          <xdr:rowOff>0</xdr:rowOff>
        </xdr:from>
        <xdr:to>
          <xdr:col>10</xdr:col>
          <xdr:colOff>323850</xdr:colOff>
          <xdr:row>16</xdr:row>
          <xdr:rowOff>0</xdr:rowOff>
        </xdr:to>
        <xdr:sp macro="" textlink="">
          <xdr:nvSpPr>
            <xdr:cNvPr id="8244" name="Check Box 52" hidden="1">
              <a:extLst>
                <a:ext uri="{63B3BB69-23CF-44E3-9099-C40C66FF867C}">
                  <a14:compatExt spid="_x0000_s8244"/>
                </a:ext>
                <a:ext uri="{FF2B5EF4-FFF2-40B4-BE49-F238E27FC236}">
                  <a16:creationId xmlns:a16="http://schemas.microsoft.com/office/drawing/2014/main" id="{00000000-0008-0000-0600-00003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16</xdr:row>
          <xdr:rowOff>0</xdr:rowOff>
        </xdr:from>
        <xdr:to>
          <xdr:col>10</xdr:col>
          <xdr:colOff>323850</xdr:colOff>
          <xdr:row>17</xdr:row>
          <xdr:rowOff>0</xdr:rowOff>
        </xdr:to>
        <xdr:sp macro="" textlink="">
          <xdr:nvSpPr>
            <xdr:cNvPr id="8245" name="Check Box 53" hidden="1">
              <a:extLst>
                <a:ext uri="{63B3BB69-23CF-44E3-9099-C40C66FF867C}">
                  <a14:compatExt spid="_x0000_s8245"/>
                </a:ext>
                <a:ext uri="{FF2B5EF4-FFF2-40B4-BE49-F238E27FC236}">
                  <a16:creationId xmlns:a16="http://schemas.microsoft.com/office/drawing/2014/main" id="{00000000-0008-0000-0600-00003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17</xdr:row>
          <xdr:rowOff>0</xdr:rowOff>
        </xdr:from>
        <xdr:to>
          <xdr:col>10</xdr:col>
          <xdr:colOff>323850</xdr:colOff>
          <xdr:row>18</xdr:row>
          <xdr:rowOff>0</xdr:rowOff>
        </xdr:to>
        <xdr:sp macro="" textlink="">
          <xdr:nvSpPr>
            <xdr:cNvPr id="8246" name="Check Box 54" hidden="1">
              <a:extLst>
                <a:ext uri="{63B3BB69-23CF-44E3-9099-C40C66FF867C}">
                  <a14:compatExt spid="_x0000_s8246"/>
                </a:ext>
                <a:ext uri="{FF2B5EF4-FFF2-40B4-BE49-F238E27FC236}">
                  <a16:creationId xmlns:a16="http://schemas.microsoft.com/office/drawing/2014/main" id="{00000000-0008-0000-0600-00003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18</xdr:row>
          <xdr:rowOff>0</xdr:rowOff>
        </xdr:from>
        <xdr:to>
          <xdr:col>10</xdr:col>
          <xdr:colOff>323850</xdr:colOff>
          <xdr:row>19</xdr:row>
          <xdr:rowOff>0</xdr:rowOff>
        </xdr:to>
        <xdr:sp macro="" textlink="">
          <xdr:nvSpPr>
            <xdr:cNvPr id="8247" name="Check Box 55" hidden="1">
              <a:extLst>
                <a:ext uri="{63B3BB69-23CF-44E3-9099-C40C66FF867C}">
                  <a14:compatExt spid="_x0000_s8247"/>
                </a:ext>
                <a:ext uri="{FF2B5EF4-FFF2-40B4-BE49-F238E27FC236}">
                  <a16:creationId xmlns:a16="http://schemas.microsoft.com/office/drawing/2014/main" id="{00000000-0008-0000-0600-00003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19</xdr:row>
          <xdr:rowOff>0</xdr:rowOff>
        </xdr:from>
        <xdr:to>
          <xdr:col>10</xdr:col>
          <xdr:colOff>323850</xdr:colOff>
          <xdr:row>20</xdr:row>
          <xdr:rowOff>0</xdr:rowOff>
        </xdr:to>
        <xdr:sp macro="" textlink="">
          <xdr:nvSpPr>
            <xdr:cNvPr id="8248" name="Check Box 56" hidden="1">
              <a:extLst>
                <a:ext uri="{63B3BB69-23CF-44E3-9099-C40C66FF867C}">
                  <a14:compatExt spid="_x0000_s8248"/>
                </a:ext>
                <a:ext uri="{FF2B5EF4-FFF2-40B4-BE49-F238E27FC236}">
                  <a16:creationId xmlns:a16="http://schemas.microsoft.com/office/drawing/2014/main" id="{00000000-0008-0000-0600-00003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20</xdr:row>
          <xdr:rowOff>0</xdr:rowOff>
        </xdr:from>
        <xdr:to>
          <xdr:col>10</xdr:col>
          <xdr:colOff>323850</xdr:colOff>
          <xdr:row>21</xdr:row>
          <xdr:rowOff>0</xdr:rowOff>
        </xdr:to>
        <xdr:sp macro="" textlink="">
          <xdr:nvSpPr>
            <xdr:cNvPr id="8249" name="Check Box 57" hidden="1">
              <a:extLst>
                <a:ext uri="{63B3BB69-23CF-44E3-9099-C40C66FF867C}">
                  <a14:compatExt spid="_x0000_s8249"/>
                </a:ext>
                <a:ext uri="{FF2B5EF4-FFF2-40B4-BE49-F238E27FC236}">
                  <a16:creationId xmlns:a16="http://schemas.microsoft.com/office/drawing/2014/main" id="{00000000-0008-0000-0600-00003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21</xdr:row>
          <xdr:rowOff>0</xdr:rowOff>
        </xdr:from>
        <xdr:to>
          <xdr:col>10</xdr:col>
          <xdr:colOff>323850</xdr:colOff>
          <xdr:row>22</xdr:row>
          <xdr:rowOff>0</xdr:rowOff>
        </xdr:to>
        <xdr:sp macro="" textlink="">
          <xdr:nvSpPr>
            <xdr:cNvPr id="8250" name="Check Box 58" hidden="1">
              <a:extLst>
                <a:ext uri="{63B3BB69-23CF-44E3-9099-C40C66FF867C}">
                  <a14:compatExt spid="_x0000_s8250"/>
                </a:ext>
                <a:ext uri="{FF2B5EF4-FFF2-40B4-BE49-F238E27FC236}">
                  <a16:creationId xmlns:a16="http://schemas.microsoft.com/office/drawing/2014/main" id="{00000000-0008-0000-0600-00003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22</xdr:row>
          <xdr:rowOff>0</xdr:rowOff>
        </xdr:from>
        <xdr:to>
          <xdr:col>10</xdr:col>
          <xdr:colOff>323850</xdr:colOff>
          <xdr:row>23</xdr:row>
          <xdr:rowOff>0</xdr:rowOff>
        </xdr:to>
        <xdr:sp macro="" textlink="">
          <xdr:nvSpPr>
            <xdr:cNvPr id="8251" name="Check Box 59" hidden="1">
              <a:extLst>
                <a:ext uri="{63B3BB69-23CF-44E3-9099-C40C66FF867C}">
                  <a14:compatExt spid="_x0000_s8251"/>
                </a:ext>
                <a:ext uri="{FF2B5EF4-FFF2-40B4-BE49-F238E27FC236}">
                  <a16:creationId xmlns:a16="http://schemas.microsoft.com/office/drawing/2014/main" id="{00000000-0008-0000-0600-00003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23</xdr:row>
          <xdr:rowOff>0</xdr:rowOff>
        </xdr:from>
        <xdr:to>
          <xdr:col>10</xdr:col>
          <xdr:colOff>323850</xdr:colOff>
          <xdr:row>24</xdr:row>
          <xdr:rowOff>0</xdr:rowOff>
        </xdr:to>
        <xdr:sp macro="" textlink="">
          <xdr:nvSpPr>
            <xdr:cNvPr id="8252" name="Check Box 60" hidden="1">
              <a:extLst>
                <a:ext uri="{63B3BB69-23CF-44E3-9099-C40C66FF867C}">
                  <a14:compatExt spid="_x0000_s8252"/>
                </a:ext>
                <a:ext uri="{FF2B5EF4-FFF2-40B4-BE49-F238E27FC236}">
                  <a16:creationId xmlns:a16="http://schemas.microsoft.com/office/drawing/2014/main" id="{00000000-0008-0000-0600-00003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24</xdr:row>
          <xdr:rowOff>0</xdr:rowOff>
        </xdr:from>
        <xdr:to>
          <xdr:col>10</xdr:col>
          <xdr:colOff>323850</xdr:colOff>
          <xdr:row>25</xdr:row>
          <xdr:rowOff>0</xdr:rowOff>
        </xdr:to>
        <xdr:sp macro="" textlink="">
          <xdr:nvSpPr>
            <xdr:cNvPr id="8253" name="Check Box 61" hidden="1">
              <a:extLst>
                <a:ext uri="{63B3BB69-23CF-44E3-9099-C40C66FF867C}">
                  <a14:compatExt spid="_x0000_s8253"/>
                </a:ext>
                <a:ext uri="{FF2B5EF4-FFF2-40B4-BE49-F238E27FC236}">
                  <a16:creationId xmlns:a16="http://schemas.microsoft.com/office/drawing/2014/main" id="{00000000-0008-0000-0600-00003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25</xdr:row>
          <xdr:rowOff>0</xdr:rowOff>
        </xdr:from>
        <xdr:to>
          <xdr:col>10</xdr:col>
          <xdr:colOff>323850</xdr:colOff>
          <xdr:row>26</xdr:row>
          <xdr:rowOff>0</xdr:rowOff>
        </xdr:to>
        <xdr:sp macro="" textlink="">
          <xdr:nvSpPr>
            <xdr:cNvPr id="8254" name="Check Box 62" hidden="1">
              <a:extLst>
                <a:ext uri="{63B3BB69-23CF-44E3-9099-C40C66FF867C}">
                  <a14:compatExt spid="_x0000_s8254"/>
                </a:ext>
                <a:ext uri="{FF2B5EF4-FFF2-40B4-BE49-F238E27FC236}">
                  <a16:creationId xmlns:a16="http://schemas.microsoft.com/office/drawing/2014/main" id="{00000000-0008-0000-0600-00003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26</xdr:row>
          <xdr:rowOff>0</xdr:rowOff>
        </xdr:from>
        <xdr:to>
          <xdr:col>10</xdr:col>
          <xdr:colOff>323850</xdr:colOff>
          <xdr:row>27</xdr:row>
          <xdr:rowOff>0</xdr:rowOff>
        </xdr:to>
        <xdr:sp macro="" textlink="">
          <xdr:nvSpPr>
            <xdr:cNvPr id="8255" name="Check Box 63" hidden="1">
              <a:extLst>
                <a:ext uri="{63B3BB69-23CF-44E3-9099-C40C66FF867C}">
                  <a14:compatExt spid="_x0000_s8255"/>
                </a:ext>
                <a:ext uri="{FF2B5EF4-FFF2-40B4-BE49-F238E27FC236}">
                  <a16:creationId xmlns:a16="http://schemas.microsoft.com/office/drawing/2014/main" id="{00000000-0008-0000-0600-00003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28</xdr:row>
          <xdr:rowOff>0</xdr:rowOff>
        </xdr:from>
        <xdr:to>
          <xdr:col>10</xdr:col>
          <xdr:colOff>323850</xdr:colOff>
          <xdr:row>29</xdr:row>
          <xdr:rowOff>0</xdr:rowOff>
        </xdr:to>
        <xdr:sp macro="" textlink="">
          <xdr:nvSpPr>
            <xdr:cNvPr id="8256" name="Check Box 64" hidden="1">
              <a:extLst>
                <a:ext uri="{63B3BB69-23CF-44E3-9099-C40C66FF867C}">
                  <a14:compatExt spid="_x0000_s8256"/>
                </a:ext>
                <a:ext uri="{FF2B5EF4-FFF2-40B4-BE49-F238E27FC236}">
                  <a16:creationId xmlns:a16="http://schemas.microsoft.com/office/drawing/2014/main" id="{00000000-0008-0000-0600-00004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29</xdr:row>
          <xdr:rowOff>0</xdr:rowOff>
        </xdr:from>
        <xdr:to>
          <xdr:col>10</xdr:col>
          <xdr:colOff>323850</xdr:colOff>
          <xdr:row>30</xdr:row>
          <xdr:rowOff>0</xdr:rowOff>
        </xdr:to>
        <xdr:sp macro="" textlink="">
          <xdr:nvSpPr>
            <xdr:cNvPr id="8257" name="Check Box 65" hidden="1">
              <a:extLst>
                <a:ext uri="{63B3BB69-23CF-44E3-9099-C40C66FF867C}">
                  <a14:compatExt spid="_x0000_s8257"/>
                </a:ext>
                <a:ext uri="{FF2B5EF4-FFF2-40B4-BE49-F238E27FC236}">
                  <a16:creationId xmlns:a16="http://schemas.microsoft.com/office/drawing/2014/main" id="{00000000-0008-0000-0600-00004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30</xdr:row>
          <xdr:rowOff>0</xdr:rowOff>
        </xdr:from>
        <xdr:to>
          <xdr:col>10</xdr:col>
          <xdr:colOff>323850</xdr:colOff>
          <xdr:row>31</xdr:row>
          <xdr:rowOff>0</xdr:rowOff>
        </xdr:to>
        <xdr:sp macro="" textlink="">
          <xdr:nvSpPr>
            <xdr:cNvPr id="8258" name="Check Box 66" hidden="1">
              <a:extLst>
                <a:ext uri="{63B3BB69-23CF-44E3-9099-C40C66FF867C}">
                  <a14:compatExt spid="_x0000_s8258"/>
                </a:ext>
                <a:ext uri="{FF2B5EF4-FFF2-40B4-BE49-F238E27FC236}">
                  <a16:creationId xmlns:a16="http://schemas.microsoft.com/office/drawing/2014/main" id="{00000000-0008-0000-0600-00004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31</xdr:row>
          <xdr:rowOff>0</xdr:rowOff>
        </xdr:from>
        <xdr:to>
          <xdr:col>10</xdr:col>
          <xdr:colOff>323850</xdr:colOff>
          <xdr:row>32</xdr:row>
          <xdr:rowOff>0</xdr:rowOff>
        </xdr:to>
        <xdr:sp macro="" textlink="">
          <xdr:nvSpPr>
            <xdr:cNvPr id="8259" name="Check Box 67" hidden="1">
              <a:extLst>
                <a:ext uri="{63B3BB69-23CF-44E3-9099-C40C66FF867C}">
                  <a14:compatExt spid="_x0000_s8259"/>
                </a:ext>
                <a:ext uri="{FF2B5EF4-FFF2-40B4-BE49-F238E27FC236}">
                  <a16:creationId xmlns:a16="http://schemas.microsoft.com/office/drawing/2014/main" id="{00000000-0008-0000-0600-00004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32</xdr:row>
          <xdr:rowOff>0</xdr:rowOff>
        </xdr:from>
        <xdr:to>
          <xdr:col>10</xdr:col>
          <xdr:colOff>323850</xdr:colOff>
          <xdr:row>33</xdr:row>
          <xdr:rowOff>0</xdr:rowOff>
        </xdr:to>
        <xdr:sp macro="" textlink="">
          <xdr:nvSpPr>
            <xdr:cNvPr id="8260" name="Check Box 68" hidden="1">
              <a:extLst>
                <a:ext uri="{63B3BB69-23CF-44E3-9099-C40C66FF867C}">
                  <a14:compatExt spid="_x0000_s8260"/>
                </a:ext>
                <a:ext uri="{FF2B5EF4-FFF2-40B4-BE49-F238E27FC236}">
                  <a16:creationId xmlns:a16="http://schemas.microsoft.com/office/drawing/2014/main" id="{00000000-0008-0000-0600-00004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33</xdr:row>
          <xdr:rowOff>0</xdr:rowOff>
        </xdr:from>
        <xdr:to>
          <xdr:col>10</xdr:col>
          <xdr:colOff>323850</xdr:colOff>
          <xdr:row>34</xdr:row>
          <xdr:rowOff>0</xdr:rowOff>
        </xdr:to>
        <xdr:sp macro="" textlink="">
          <xdr:nvSpPr>
            <xdr:cNvPr id="8261" name="Check Box 69" hidden="1">
              <a:extLst>
                <a:ext uri="{63B3BB69-23CF-44E3-9099-C40C66FF867C}">
                  <a14:compatExt spid="_x0000_s8261"/>
                </a:ext>
                <a:ext uri="{FF2B5EF4-FFF2-40B4-BE49-F238E27FC236}">
                  <a16:creationId xmlns:a16="http://schemas.microsoft.com/office/drawing/2014/main" id="{00000000-0008-0000-0600-00004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35</xdr:row>
          <xdr:rowOff>0</xdr:rowOff>
        </xdr:from>
        <xdr:to>
          <xdr:col>10</xdr:col>
          <xdr:colOff>323850</xdr:colOff>
          <xdr:row>36</xdr:row>
          <xdr:rowOff>0</xdr:rowOff>
        </xdr:to>
        <xdr:sp macro="" textlink="">
          <xdr:nvSpPr>
            <xdr:cNvPr id="8262" name="Check Box 70" hidden="1">
              <a:extLst>
                <a:ext uri="{63B3BB69-23CF-44E3-9099-C40C66FF867C}">
                  <a14:compatExt spid="_x0000_s8262"/>
                </a:ext>
                <a:ext uri="{FF2B5EF4-FFF2-40B4-BE49-F238E27FC236}">
                  <a16:creationId xmlns:a16="http://schemas.microsoft.com/office/drawing/2014/main" id="{00000000-0008-0000-0600-00004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36</xdr:row>
          <xdr:rowOff>0</xdr:rowOff>
        </xdr:from>
        <xdr:to>
          <xdr:col>10</xdr:col>
          <xdr:colOff>323850</xdr:colOff>
          <xdr:row>37</xdr:row>
          <xdr:rowOff>0</xdr:rowOff>
        </xdr:to>
        <xdr:sp macro="" textlink="">
          <xdr:nvSpPr>
            <xdr:cNvPr id="8263" name="Check Box 71" hidden="1">
              <a:extLst>
                <a:ext uri="{63B3BB69-23CF-44E3-9099-C40C66FF867C}">
                  <a14:compatExt spid="_x0000_s8263"/>
                </a:ext>
                <a:ext uri="{FF2B5EF4-FFF2-40B4-BE49-F238E27FC236}">
                  <a16:creationId xmlns:a16="http://schemas.microsoft.com/office/drawing/2014/main" id="{00000000-0008-0000-0600-00004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37</xdr:row>
          <xdr:rowOff>0</xdr:rowOff>
        </xdr:from>
        <xdr:to>
          <xdr:col>10</xdr:col>
          <xdr:colOff>323850</xdr:colOff>
          <xdr:row>38</xdr:row>
          <xdr:rowOff>0</xdr:rowOff>
        </xdr:to>
        <xdr:sp macro="" textlink="">
          <xdr:nvSpPr>
            <xdr:cNvPr id="8264" name="Check Box 72" hidden="1">
              <a:extLst>
                <a:ext uri="{63B3BB69-23CF-44E3-9099-C40C66FF867C}">
                  <a14:compatExt spid="_x0000_s8264"/>
                </a:ext>
                <a:ext uri="{FF2B5EF4-FFF2-40B4-BE49-F238E27FC236}">
                  <a16:creationId xmlns:a16="http://schemas.microsoft.com/office/drawing/2014/main" id="{00000000-0008-0000-0600-00004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39</xdr:row>
          <xdr:rowOff>0</xdr:rowOff>
        </xdr:from>
        <xdr:to>
          <xdr:col>10</xdr:col>
          <xdr:colOff>323850</xdr:colOff>
          <xdr:row>40</xdr:row>
          <xdr:rowOff>0</xdr:rowOff>
        </xdr:to>
        <xdr:sp macro="" textlink="">
          <xdr:nvSpPr>
            <xdr:cNvPr id="8265" name="Check Box 73" hidden="1">
              <a:extLst>
                <a:ext uri="{63B3BB69-23CF-44E3-9099-C40C66FF867C}">
                  <a14:compatExt spid="_x0000_s8265"/>
                </a:ext>
                <a:ext uri="{FF2B5EF4-FFF2-40B4-BE49-F238E27FC236}">
                  <a16:creationId xmlns:a16="http://schemas.microsoft.com/office/drawing/2014/main" id="{00000000-0008-0000-0600-00004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40</xdr:row>
          <xdr:rowOff>0</xdr:rowOff>
        </xdr:from>
        <xdr:to>
          <xdr:col>10</xdr:col>
          <xdr:colOff>323850</xdr:colOff>
          <xdr:row>41</xdr:row>
          <xdr:rowOff>0</xdr:rowOff>
        </xdr:to>
        <xdr:sp macro="" textlink="">
          <xdr:nvSpPr>
            <xdr:cNvPr id="8266" name="Check Box 74" hidden="1">
              <a:extLst>
                <a:ext uri="{63B3BB69-23CF-44E3-9099-C40C66FF867C}">
                  <a14:compatExt spid="_x0000_s8266"/>
                </a:ext>
                <a:ext uri="{FF2B5EF4-FFF2-40B4-BE49-F238E27FC236}">
                  <a16:creationId xmlns:a16="http://schemas.microsoft.com/office/drawing/2014/main" id="{00000000-0008-0000-0600-00004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41</xdr:row>
          <xdr:rowOff>0</xdr:rowOff>
        </xdr:from>
        <xdr:to>
          <xdr:col>10</xdr:col>
          <xdr:colOff>323850</xdr:colOff>
          <xdr:row>42</xdr:row>
          <xdr:rowOff>0</xdr:rowOff>
        </xdr:to>
        <xdr:sp macro="" textlink="">
          <xdr:nvSpPr>
            <xdr:cNvPr id="8267" name="Check Box 75" hidden="1">
              <a:extLst>
                <a:ext uri="{63B3BB69-23CF-44E3-9099-C40C66FF867C}">
                  <a14:compatExt spid="_x0000_s8267"/>
                </a:ext>
                <a:ext uri="{FF2B5EF4-FFF2-40B4-BE49-F238E27FC236}">
                  <a16:creationId xmlns:a16="http://schemas.microsoft.com/office/drawing/2014/main" id="{00000000-0008-0000-0600-00004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42</xdr:row>
          <xdr:rowOff>0</xdr:rowOff>
        </xdr:from>
        <xdr:to>
          <xdr:col>10</xdr:col>
          <xdr:colOff>323850</xdr:colOff>
          <xdr:row>43</xdr:row>
          <xdr:rowOff>0</xdr:rowOff>
        </xdr:to>
        <xdr:sp macro="" textlink="">
          <xdr:nvSpPr>
            <xdr:cNvPr id="8268" name="Check Box 76" hidden="1">
              <a:extLst>
                <a:ext uri="{63B3BB69-23CF-44E3-9099-C40C66FF867C}">
                  <a14:compatExt spid="_x0000_s8268"/>
                </a:ext>
                <a:ext uri="{FF2B5EF4-FFF2-40B4-BE49-F238E27FC236}">
                  <a16:creationId xmlns:a16="http://schemas.microsoft.com/office/drawing/2014/main" id="{00000000-0008-0000-0600-00004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44</xdr:row>
          <xdr:rowOff>0</xdr:rowOff>
        </xdr:from>
        <xdr:to>
          <xdr:col>10</xdr:col>
          <xdr:colOff>323850</xdr:colOff>
          <xdr:row>45</xdr:row>
          <xdr:rowOff>0</xdr:rowOff>
        </xdr:to>
        <xdr:sp macro="" textlink="">
          <xdr:nvSpPr>
            <xdr:cNvPr id="8269" name="Check Box 77" hidden="1">
              <a:extLst>
                <a:ext uri="{63B3BB69-23CF-44E3-9099-C40C66FF867C}">
                  <a14:compatExt spid="_x0000_s8269"/>
                </a:ext>
                <a:ext uri="{FF2B5EF4-FFF2-40B4-BE49-F238E27FC236}">
                  <a16:creationId xmlns:a16="http://schemas.microsoft.com/office/drawing/2014/main" id="{00000000-0008-0000-0600-00004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45</xdr:row>
          <xdr:rowOff>0</xdr:rowOff>
        </xdr:from>
        <xdr:to>
          <xdr:col>10</xdr:col>
          <xdr:colOff>323850</xdr:colOff>
          <xdr:row>46</xdr:row>
          <xdr:rowOff>0</xdr:rowOff>
        </xdr:to>
        <xdr:sp macro="" textlink="">
          <xdr:nvSpPr>
            <xdr:cNvPr id="8270" name="Check Box 78" hidden="1">
              <a:extLst>
                <a:ext uri="{63B3BB69-23CF-44E3-9099-C40C66FF867C}">
                  <a14:compatExt spid="_x0000_s8270"/>
                </a:ext>
                <a:ext uri="{FF2B5EF4-FFF2-40B4-BE49-F238E27FC236}">
                  <a16:creationId xmlns:a16="http://schemas.microsoft.com/office/drawing/2014/main" id="{00000000-0008-0000-0600-00004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46</xdr:row>
          <xdr:rowOff>0</xdr:rowOff>
        </xdr:from>
        <xdr:to>
          <xdr:col>10</xdr:col>
          <xdr:colOff>323850</xdr:colOff>
          <xdr:row>47</xdr:row>
          <xdr:rowOff>0</xdr:rowOff>
        </xdr:to>
        <xdr:sp macro="" textlink="">
          <xdr:nvSpPr>
            <xdr:cNvPr id="8271" name="Check Box 79" hidden="1">
              <a:extLst>
                <a:ext uri="{63B3BB69-23CF-44E3-9099-C40C66FF867C}">
                  <a14:compatExt spid="_x0000_s8271"/>
                </a:ext>
                <a:ext uri="{FF2B5EF4-FFF2-40B4-BE49-F238E27FC236}">
                  <a16:creationId xmlns:a16="http://schemas.microsoft.com/office/drawing/2014/main" id="{00000000-0008-0000-0600-00004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5</xdr:row>
          <xdr:rowOff>0</xdr:rowOff>
        </xdr:from>
        <xdr:to>
          <xdr:col>16</xdr:col>
          <xdr:colOff>323850</xdr:colOff>
          <xdr:row>6</xdr:row>
          <xdr:rowOff>0</xdr:rowOff>
        </xdr:to>
        <xdr:sp macro="" textlink="">
          <xdr:nvSpPr>
            <xdr:cNvPr id="8272" name="Check Box 80" hidden="1">
              <a:extLst>
                <a:ext uri="{63B3BB69-23CF-44E3-9099-C40C66FF867C}">
                  <a14:compatExt spid="_x0000_s8272"/>
                </a:ext>
                <a:ext uri="{FF2B5EF4-FFF2-40B4-BE49-F238E27FC236}">
                  <a16:creationId xmlns:a16="http://schemas.microsoft.com/office/drawing/2014/main" id="{00000000-0008-0000-0600-00005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6</xdr:row>
          <xdr:rowOff>0</xdr:rowOff>
        </xdr:from>
        <xdr:to>
          <xdr:col>16</xdr:col>
          <xdr:colOff>323850</xdr:colOff>
          <xdr:row>7</xdr:row>
          <xdr:rowOff>0</xdr:rowOff>
        </xdr:to>
        <xdr:sp macro="" textlink="">
          <xdr:nvSpPr>
            <xdr:cNvPr id="8273" name="Check Box 81" hidden="1">
              <a:extLst>
                <a:ext uri="{63B3BB69-23CF-44E3-9099-C40C66FF867C}">
                  <a14:compatExt spid="_x0000_s8273"/>
                </a:ext>
                <a:ext uri="{FF2B5EF4-FFF2-40B4-BE49-F238E27FC236}">
                  <a16:creationId xmlns:a16="http://schemas.microsoft.com/office/drawing/2014/main" id="{00000000-0008-0000-0600-00005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7</xdr:row>
          <xdr:rowOff>0</xdr:rowOff>
        </xdr:from>
        <xdr:to>
          <xdr:col>16</xdr:col>
          <xdr:colOff>323850</xdr:colOff>
          <xdr:row>8</xdr:row>
          <xdr:rowOff>0</xdr:rowOff>
        </xdr:to>
        <xdr:sp macro="" textlink="">
          <xdr:nvSpPr>
            <xdr:cNvPr id="8274" name="Check Box 82" hidden="1">
              <a:extLst>
                <a:ext uri="{63B3BB69-23CF-44E3-9099-C40C66FF867C}">
                  <a14:compatExt spid="_x0000_s8274"/>
                </a:ext>
                <a:ext uri="{FF2B5EF4-FFF2-40B4-BE49-F238E27FC236}">
                  <a16:creationId xmlns:a16="http://schemas.microsoft.com/office/drawing/2014/main" id="{00000000-0008-0000-0600-00005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8</xdr:row>
          <xdr:rowOff>0</xdr:rowOff>
        </xdr:from>
        <xdr:to>
          <xdr:col>16</xdr:col>
          <xdr:colOff>323850</xdr:colOff>
          <xdr:row>9</xdr:row>
          <xdr:rowOff>0</xdr:rowOff>
        </xdr:to>
        <xdr:sp macro="" textlink="">
          <xdr:nvSpPr>
            <xdr:cNvPr id="8275" name="Check Box 83" hidden="1">
              <a:extLst>
                <a:ext uri="{63B3BB69-23CF-44E3-9099-C40C66FF867C}">
                  <a14:compatExt spid="_x0000_s8275"/>
                </a:ext>
                <a:ext uri="{FF2B5EF4-FFF2-40B4-BE49-F238E27FC236}">
                  <a16:creationId xmlns:a16="http://schemas.microsoft.com/office/drawing/2014/main" id="{00000000-0008-0000-0600-00005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9</xdr:row>
          <xdr:rowOff>0</xdr:rowOff>
        </xdr:from>
        <xdr:to>
          <xdr:col>16</xdr:col>
          <xdr:colOff>323850</xdr:colOff>
          <xdr:row>10</xdr:row>
          <xdr:rowOff>0</xdr:rowOff>
        </xdr:to>
        <xdr:sp macro="" textlink="">
          <xdr:nvSpPr>
            <xdr:cNvPr id="8276" name="Check Box 84" hidden="1">
              <a:extLst>
                <a:ext uri="{63B3BB69-23CF-44E3-9099-C40C66FF867C}">
                  <a14:compatExt spid="_x0000_s8276"/>
                </a:ext>
                <a:ext uri="{FF2B5EF4-FFF2-40B4-BE49-F238E27FC236}">
                  <a16:creationId xmlns:a16="http://schemas.microsoft.com/office/drawing/2014/main" id="{00000000-0008-0000-0600-00005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10</xdr:row>
          <xdr:rowOff>0</xdr:rowOff>
        </xdr:from>
        <xdr:to>
          <xdr:col>16</xdr:col>
          <xdr:colOff>323850</xdr:colOff>
          <xdr:row>11</xdr:row>
          <xdr:rowOff>0</xdr:rowOff>
        </xdr:to>
        <xdr:sp macro="" textlink="">
          <xdr:nvSpPr>
            <xdr:cNvPr id="8277" name="Check Box 85" hidden="1">
              <a:extLst>
                <a:ext uri="{63B3BB69-23CF-44E3-9099-C40C66FF867C}">
                  <a14:compatExt spid="_x0000_s8277"/>
                </a:ext>
                <a:ext uri="{FF2B5EF4-FFF2-40B4-BE49-F238E27FC236}">
                  <a16:creationId xmlns:a16="http://schemas.microsoft.com/office/drawing/2014/main" id="{00000000-0008-0000-0600-00005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11</xdr:row>
          <xdr:rowOff>0</xdr:rowOff>
        </xdr:from>
        <xdr:to>
          <xdr:col>16</xdr:col>
          <xdr:colOff>323850</xdr:colOff>
          <xdr:row>12</xdr:row>
          <xdr:rowOff>0</xdr:rowOff>
        </xdr:to>
        <xdr:sp macro="" textlink="">
          <xdr:nvSpPr>
            <xdr:cNvPr id="8278" name="Check Box 86" hidden="1">
              <a:extLst>
                <a:ext uri="{63B3BB69-23CF-44E3-9099-C40C66FF867C}">
                  <a14:compatExt spid="_x0000_s8278"/>
                </a:ext>
                <a:ext uri="{FF2B5EF4-FFF2-40B4-BE49-F238E27FC236}">
                  <a16:creationId xmlns:a16="http://schemas.microsoft.com/office/drawing/2014/main" id="{00000000-0008-0000-0600-00005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12</xdr:row>
          <xdr:rowOff>0</xdr:rowOff>
        </xdr:from>
        <xdr:to>
          <xdr:col>16</xdr:col>
          <xdr:colOff>323850</xdr:colOff>
          <xdr:row>13</xdr:row>
          <xdr:rowOff>0</xdr:rowOff>
        </xdr:to>
        <xdr:sp macro="" textlink="">
          <xdr:nvSpPr>
            <xdr:cNvPr id="8279" name="Check Box 87" hidden="1">
              <a:extLst>
                <a:ext uri="{63B3BB69-23CF-44E3-9099-C40C66FF867C}">
                  <a14:compatExt spid="_x0000_s8279"/>
                </a:ext>
                <a:ext uri="{FF2B5EF4-FFF2-40B4-BE49-F238E27FC236}">
                  <a16:creationId xmlns:a16="http://schemas.microsoft.com/office/drawing/2014/main" id="{00000000-0008-0000-0600-00005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13</xdr:row>
          <xdr:rowOff>0</xdr:rowOff>
        </xdr:from>
        <xdr:to>
          <xdr:col>16</xdr:col>
          <xdr:colOff>323850</xdr:colOff>
          <xdr:row>14</xdr:row>
          <xdr:rowOff>0</xdr:rowOff>
        </xdr:to>
        <xdr:sp macro="" textlink="">
          <xdr:nvSpPr>
            <xdr:cNvPr id="8280" name="Check Box 88" hidden="1">
              <a:extLst>
                <a:ext uri="{63B3BB69-23CF-44E3-9099-C40C66FF867C}">
                  <a14:compatExt spid="_x0000_s8280"/>
                </a:ext>
                <a:ext uri="{FF2B5EF4-FFF2-40B4-BE49-F238E27FC236}">
                  <a16:creationId xmlns:a16="http://schemas.microsoft.com/office/drawing/2014/main" id="{00000000-0008-0000-0600-00005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14</xdr:row>
          <xdr:rowOff>0</xdr:rowOff>
        </xdr:from>
        <xdr:to>
          <xdr:col>16</xdr:col>
          <xdr:colOff>323850</xdr:colOff>
          <xdr:row>15</xdr:row>
          <xdr:rowOff>0</xdr:rowOff>
        </xdr:to>
        <xdr:sp macro="" textlink="">
          <xdr:nvSpPr>
            <xdr:cNvPr id="8281" name="Check Box 89" hidden="1">
              <a:extLst>
                <a:ext uri="{63B3BB69-23CF-44E3-9099-C40C66FF867C}">
                  <a14:compatExt spid="_x0000_s8281"/>
                </a:ext>
                <a:ext uri="{FF2B5EF4-FFF2-40B4-BE49-F238E27FC236}">
                  <a16:creationId xmlns:a16="http://schemas.microsoft.com/office/drawing/2014/main" id="{00000000-0008-0000-0600-00005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15</xdr:row>
          <xdr:rowOff>0</xdr:rowOff>
        </xdr:from>
        <xdr:to>
          <xdr:col>16</xdr:col>
          <xdr:colOff>323850</xdr:colOff>
          <xdr:row>16</xdr:row>
          <xdr:rowOff>0</xdr:rowOff>
        </xdr:to>
        <xdr:sp macro="" textlink="">
          <xdr:nvSpPr>
            <xdr:cNvPr id="8282" name="Check Box 90" hidden="1">
              <a:extLst>
                <a:ext uri="{63B3BB69-23CF-44E3-9099-C40C66FF867C}">
                  <a14:compatExt spid="_x0000_s8282"/>
                </a:ext>
                <a:ext uri="{FF2B5EF4-FFF2-40B4-BE49-F238E27FC236}">
                  <a16:creationId xmlns:a16="http://schemas.microsoft.com/office/drawing/2014/main" id="{00000000-0008-0000-0600-00005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17</xdr:row>
          <xdr:rowOff>0</xdr:rowOff>
        </xdr:from>
        <xdr:to>
          <xdr:col>16</xdr:col>
          <xdr:colOff>323850</xdr:colOff>
          <xdr:row>18</xdr:row>
          <xdr:rowOff>0</xdr:rowOff>
        </xdr:to>
        <xdr:sp macro="" textlink="">
          <xdr:nvSpPr>
            <xdr:cNvPr id="8283" name="Check Box 91" hidden="1">
              <a:extLst>
                <a:ext uri="{63B3BB69-23CF-44E3-9099-C40C66FF867C}">
                  <a14:compatExt spid="_x0000_s8283"/>
                </a:ext>
                <a:ext uri="{FF2B5EF4-FFF2-40B4-BE49-F238E27FC236}">
                  <a16:creationId xmlns:a16="http://schemas.microsoft.com/office/drawing/2014/main" id="{00000000-0008-0000-0600-00005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18</xdr:row>
          <xdr:rowOff>0</xdr:rowOff>
        </xdr:from>
        <xdr:to>
          <xdr:col>16</xdr:col>
          <xdr:colOff>323850</xdr:colOff>
          <xdr:row>19</xdr:row>
          <xdr:rowOff>0</xdr:rowOff>
        </xdr:to>
        <xdr:sp macro="" textlink="">
          <xdr:nvSpPr>
            <xdr:cNvPr id="8284" name="Check Box 92" hidden="1">
              <a:extLst>
                <a:ext uri="{63B3BB69-23CF-44E3-9099-C40C66FF867C}">
                  <a14:compatExt spid="_x0000_s8284"/>
                </a:ext>
                <a:ext uri="{FF2B5EF4-FFF2-40B4-BE49-F238E27FC236}">
                  <a16:creationId xmlns:a16="http://schemas.microsoft.com/office/drawing/2014/main" id="{00000000-0008-0000-0600-00005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19</xdr:row>
          <xdr:rowOff>0</xdr:rowOff>
        </xdr:from>
        <xdr:to>
          <xdr:col>16</xdr:col>
          <xdr:colOff>323850</xdr:colOff>
          <xdr:row>20</xdr:row>
          <xdr:rowOff>0</xdr:rowOff>
        </xdr:to>
        <xdr:sp macro="" textlink="">
          <xdr:nvSpPr>
            <xdr:cNvPr id="8285" name="Check Box 93" hidden="1">
              <a:extLst>
                <a:ext uri="{63B3BB69-23CF-44E3-9099-C40C66FF867C}">
                  <a14:compatExt spid="_x0000_s8285"/>
                </a:ext>
                <a:ext uri="{FF2B5EF4-FFF2-40B4-BE49-F238E27FC236}">
                  <a16:creationId xmlns:a16="http://schemas.microsoft.com/office/drawing/2014/main" id="{00000000-0008-0000-0600-00005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21</xdr:row>
          <xdr:rowOff>0</xdr:rowOff>
        </xdr:from>
        <xdr:to>
          <xdr:col>16</xdr:col>
          <xdr:colOff>323850</xdr:colOff>
          <xdr:row>22</xdr:row>
          <xdr:rowOff>0</xdr:rowOff>
        </xdr:to>
        <xdr:sp macro="" textlink="">
          <xdr:nvSpPr>
            <xdr:cNvPr id="8286" name="Check Box 94" hidden="1">
              <a:extLst>
                <a:ext uri="{63B3BB69-23CF-44E3-9099-C40C66FF867C}">
                  <a14:compatExt spid="_x0000_s8286"/>
                </a:ext>
                <a:ext uri="{FF2B5EF4-FFF2-40B4-BE49-F238E27FC236}">
                  <a16:creationId xmlns:a16="http://schemas.microsoft.com/office/drawing/2014/main" id="{00000000-0008-0000-0600-00005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23</xdr:row>
          <xdr:rowOff>0</xdr:rowOff>
        </xdr:from>
        <xdr:to>
          <xdr:col>16</xdr:col>
          <xdr:colOff>323850</xdr:colOff>
          <xdr:row>24</xdr:row>
          <xdr:rowOff>0</xdr:rowOff>
        </xdr:to>
        <xdr:sp macro="" textlink="">
          <xdr:nvSpPr>
            <xdr:cNvPr id="8287" name="Check Box 95" hidden="1">
              <a:extLst>
                <a:ext uri="{63B3BB69-23CF-44E3-9099-C40C66FF867C}">
                  <a14:compatExt spid="_x0000_s8287"/>
                </a:ext>
                <a:ext uri="{FF2B5EF4-FFF2-40B4-BE49-F238E27FC236}">
                  <a16:creationId xmlns:a16="http://schemas.microsoft.com/office/drawing/2014/main" id="{00000000-0008-0000-0600-00005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25</xdr:row>
          <xdr:rowOff>0</xdr:rowOff>
        </xdr:from>
        <xdr:to>
          <xdr:col>16</xdr:col>
          <xdr:colOff>323850</xdr:colOff>
          <xdr:row>26</xdr:row>
          <xdr:rowOff>0</xdr:rowOff>
        </xdr:to>
        <xdr:sp macro="" textlink="">
          <xdr:nvSpPr>
            <xdr:cNvPr id="8288" name="Check Box 96" hidden="1">
              <a:extLst>
                <a:ext uri="{63B3BB69-23CF-44E3-9099-C40C66FF867C}">
                  <a14:compatExt spid="_x0000_s8288"/>
                </a:ext>
                <a:ext uri="{FF2B5EF4-FFF2-40B4-BE49-F238E27FC236}">
                  <a16:creationId xmlns:a16="http://schemas.microsoft.com/office/drawing/2014/main" id="{00000000-0008-0000-0600-00006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27</xdr:row>
          <xdr:rowOff>0</xdr:rowOff>
        </xdr:from>
        <xdr:to>
          <xdr:col>16</xdr:col>
          <xdr:colOff>323850</xdr:colOff>
          <xdr:row>28</xdr:row>
          <xdr:rowOff>0</xdr:rowOff>
        </xdr:to>
        <xdr:sp macro="" textlink="">
          <xdr:nvSpPr>
            <xdr:cNvPr id="8289" name="Check Box 97" hidden="1">
              <a:extLst>
                <a:ext uri="{63B3BB69-23CF-44E3-9099-C40C66FF867C}">
                  <a14:compatExt spid="_x0000_s8289"/>
                </a:ext>
                <a:ext uri="{FF2B5EF4-FFF2-40B4-BE49-F238E27FC236}">
                  <a16:creationId xmlns:a16="http://schemas.microsoft.com/office/drawing/2014/main" id="{00000000-0008-0000-0600-00006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29</xdr:row>
          <xdr:rowOff>0</xdr:rowOff>
        </xdr:from>
        <xdr:to>
          <xdr:col>16</xdr:col>
          <xdr:colOff>323850</xdr:colOff>
          <xdr:row>30</xdr:row>
          <xdr:rowOff>0</xdr:rowOff>
        </xdr:to>
        <xdr:sp macro="" textlink="">
          <xdr:nvSpPr>
            <xdr:cNvPr id="8290" name="Check Box 98" hidden="1">
              <a:extLst>
                <a:ext uri="{63B3BB69-23CF-44E3-9099-C40C66FF867C}">
                  <a14:compatExt spid="_x0000_s8290"/>
                </a:ext>
                <a:ext uri="{FF2B5EF4-FFF2-40B4-BE49-F238E27FC236}">
                  <a16:creationId xmlns:a16="http://schemas.microsoft.com/office/drawing/2014/main" id="{00000000-0008-0000-0600-00006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31</xdr:row>
          <xdr:rowOff>0</xdr:rowOff>
        </xdr:from>
        <xdr:to>
          <xdr:col>16</xdr:col>
          <xdr:colOff>323850</xdr:colOff>
          <xdr:row>32</xdr:row>
          <xdr:rowOff>0</xdr:rowOff>
        </xdr:to>
        <xdr:sp macro="" textlink="">
          <xdr:nvSpPr>
            <xdr:cNvPr id="8291" name="Check Box 99" hidden="1">
              <a:extLst>
                <a:ext uri="{63B3BB69-23CF-44E3-9099-C40C66FF867C}">
                  <a14:compatExt spid="_x0000_s8291"/>
                </a:ext>
                <a:ext uri="{FF2B5EF4-FFF2-40B4-BE49-F238E27FC236}">
                  <a16:creationId xmlns:a16="http://schemas.microsoft.com/office/drawing/2014/main" id="{00000000-0008-0000-0600-00006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32</xdr:row>
          <xdr:rowOff>0</xdr:rowOff>
        </xdr:from>
        <xdr:to>
          <xdr:col>16</xdr:col>
          <xdr:colOff>323850</xdr:colOff>
          <xdr:row>33</xdr:row>
          <xdr:rowOff>0</xdr:rowOff>
        </xdr:to>
        <xdr:sp macro="" textlink="">
          <xdr:nvSpPr>
            <xdr:cNvPr id="8292" name="Check Box 100" hidden="1">
              <a:extLst>
                <a:ext uri="{63B3BB69-23CF-44E3-9099-C40C66FF867C}">
                  <a14:compatExt spid="_x0000_s8292"/>
                </a:ext>
                <a:ext uri="{FF2B5EF4-FFF2-40B4-BE49-F238E27FC236}">
                  <a16:creationId xmlns:a16="http://schemas.microsoft.com/office/drawing/2014/main" id="{00000000-0008-0000-0600-00006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33</xdr:row>
          <xdr:rowOff>0</xdr:rowOff>
        </xdr:from>
        <xdr:to>
          <xdr:col>16</xdr:col>
          <xdr:colOff>323850</xdr:colOff>
          <xdr:row>34</xdr:row>
          <xdr:rowOff>0</xdr:rowOff>
        </xdr:to>
        <xdr:sp macro="" textlink="">
          <xdr:nvSpPr>
            <xdr:cNvPr id="8293" name="Check Box 101" hidden="1">
              <a:extLst>
                <a:ext uri="{63B3BB69-23CF-44E3-9099-C40C66FF867C}">
                  <a14:compatExt spid="_x0000_s8293"/>
                </a:ext>
                <a:ext uri="{FF2B5EF4-FFF2-40B4-BE49-F238E27FC236}">
                  <a16:creationId xmlns:a16="http://schemas.microsoft.com/office/drawing/2014/main" id="{00000000-0008-0000-0600-00006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35</xdr:row>
          <xdr:rowOff>0</xdr:rowOff>
        </xdr:from>
        <xdr:to>
          <xdr:col>16</xdr:col>
          <xdr:colOff>323850</xdr:colOff>
          <xdr:row>36</xdr:row>
          <xdr:rowOff>0</xdr:rowOff>
        </xdr:to>
        <xdr:sp macro="" textlink="">
          <xdr:nvSpPr>
            <xdr:cNvPr id="8294" name="Check Box 102" hidden="1">
              <a:extLst>
                <a:ext uri="{63B3BB69-23CF-44E3-9099-C40C66FF867C}">
                  <a14:compatExt spid="_x0000_s8294"/>
                </a:ext>
                <a:ext uri="{FF2B5EF4-FFF2-40B4-BE49-F238E27FC236}">
                  <a16:creationId xmlns:a16="http://schemas.microsoft.com/office/drawing/2014/main" id="{00000000-0008-0000-0600-00006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37</xdr:row>
          <xdr:rowOff>0</xdr:rowOff>
        </xdr:from>
        <xdr:to>
          <xdr:col>16</xdr:col>
          <xdr:colOff>323850</xdr:colOff>
          <xdr:row>38</xdr:row>
          <xdr:rowOff>0</xdr:rowOff>
        </xdr:to>
        <xdr:sp macro="" textlink="">
          <xdr:nvSpPr>
            <xdr:cNvPr id="8295" name="Check Box 103" hidden="1">
              <a:extLst>
                <a:ext uri="{63B3BB69-23CF-44E3-9099-C40C66FF867C}">
                  <a14:compatExt spid="_x0000_s8295"/>
                </a:ext>
                <a:ext uri="{FF2B5EF4-FFF2-40B4-BE49-F238E27FC236}">
                  <a16:creationId xmlns:a16="http://schemas.microsoft.com/office/drawing/2014/main" id="{00000000-0008-0000-0600-00006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A.利用者支援におけるリーダー業務" displayName="A.利用者支援におけるリーダー業務" ref="H2:H17" totalsRowShown="0" headerRowDxfId="23" dataDxfId="22">
  <tableColumns count="1">
    <tableColumn id="1" name="A.利用者支援におけるリーダー業務" dataDxfId="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B.事業・組織運営管理" displayName="B.事業・組織運営管理" ref="I2:I12" totalsRowShown="0" headerRowDxfId="20" dataDxfId="19">
  <tableColumns count="1">
    <tableColumn id="1" name="B.事業・組織運営管理" dataDxfId="1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C.人的資源管理" displayName="C.人的資源管理" ref="J2:J11" totalsRowShown="0" headerRowDxfId="17" dataDxfId="16">
  <tableColumns count="1">
    <tableColumn id="1" name="C.人的資源管理" dataDxfId="1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D.地域活動" displayName="D.地域活動" ref="K2:K3" totalsRowShown="0" headerRowDxfId="14" dataDxfId="13">
  <tableColumns count="1">
    <tableColumn id="1" name="D.地域活動" dataDxfId="1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サービス種別" displayName="サービス種別" ref="B2:B19" totalsRowShown="0" headerRowDxfId="11" dataDxfId="10">
  <autoFilter ref="B2:B19">
    <filterColumn colId="0" hiddenButton="1"/>
  </autoFilter>
  <tableColumns count="1">
    <tableColumn id="1" name="サービス種別" dataDxfId="9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役割" displayName="役割" ref="F2:F11" totalsRowShown="0" headerRowDxfId="8" headerRowBorderDxfId="7" tableBorderDxfId="6" totalsRowBorderDxfId="5">
  <autoFilter ref="F2:F11">
    <filterColumn colId="0" hiddenButton="1"/>
  </autoFilter>
  <tableColumns count="1">
    <tableColumn id="1" name="役割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6" name="実施内容の優先順位" displayName="実施内容の優先順位" ref="D2:D7" totalsRowShown="0" headerRowDxfId="4" headerRowBorderDxfId="3">
  <autoFilter ref="D2:D7">
    <filterColumn colId="0" hiddenButton="1"/>
  </autoFilter>
  <tableColumns count="1">
    <tableColumn id="1" name="実施内容の優先順位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E.その他" displayName="E.その他" ref="L2:L3" totalsRowShown="0" headerRowDxfId="2" dataDxfId="1">
  <autoFilter ref="L2:L3">
    <filterColumn colId="0" hiddenButton="1"/>
  </autoFilter>
  <tableColumns count="1">
    <tableColumn id="1" name="E.その他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6"/>
  <sheetViews>
    <sheetView showGridLines="0" tabSelected="1" zoomScaleNormal="100" zoomScaleSheetLayoutView="85" workbookViewId="0">
      <selection activeCell="AB12" sqref="AB12"/>
    </sheetView>
  </sheetViews>
  <sheetFormatPr defaultRowHeight="19.5" x14ac:dyDescent="0.25"/>
  <cols>
    <col min="1" max="1" width="2.77734375" style="1" customWidth="1"/>
    <col min="2" max="22" width="4.33203125" customWidth="1"/>
    <col min="23" max="23" width="2.77734375" customWidth="1"/>
    <col min="24" max="26" width="8.88671875" hidden="1" customWidth="1"/>
  </cols>
  <sheetData>
    <row r="1" spans="1:26" x14ac:dyDescent="0.25">
      <c r="B1" s="65" t="s">
        <v>621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</row>
    <row r="2" spans="1:26" ht="9.9499999999999993" customHeight="1" x14ac:dyDescent="0.25"/>
    <row r="3" spans="1:26" ht="31.5" x14ac:dyDescent="0.25">
      <c r="A3" s="28" t="s">
        <v>0</v>
      </c>
      <c r="B3" s="69" t="s">
        <v>21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</row>
    <row r="4" spans="1:26" x14ac:dyDescent="0.25">
      <c r="B4" s="66" t="s">
        <v>39</v>
      </c>
      <c r="C4" s="70" t="s">
        <v>48</v>
      </c>
      <c r="D4" s="71"/>
      <c r="E4" s="79" t="s">
        <v>49</v>
      </c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</row>
    <row r="5" spans="1:26" ht="18" x14ac:dyDescent="0.25">
      <c r="A5" s="16"/>
      <c r="B5" s="67"/>
      <c r="C5" s="74"/>
      <c r="D5" s="72"/>
      <c r="E5" s="2"/>
      <c r="F5" s="14" t="s">
        <v>50</v>
      </c>
      <c r="G5" s="8"/>
      <c r="H5" s="8"/>
      <c r="I5" s="8"/>
      <c r="J5" s="9"/>
      <c r="K5" s="45"/>
      <c r="L5" s="8" t="s">
        <v>51</v>
      </c>
      <c r="M5" s="8"/>
      <c r="N5" s="8"/>
      <c r="O5" s="8"/>
      <c r="P5" s="9"/>
      <c r="Q5" s="2"/>
      <c r="R5" s="15" t="s">
        <v>52</v>
      </c>
      <c r="S5" s="8"/>
      <c r="T5" s="8"/>
      <c r="U5" s="8"/>
      <c r="V5" s="9"/>
    </row>
    <row r="6" spans="1:26" ht="18" x14ac:dyDescent="0.25">
      <c r="A6" s="16"/>
      <c r="B6" s="67"/>
      <c r="C6" s="74"/>
      <c r="D6" s="72"/>
      <c r="E6" s="46"/>
      <c r="F6" s="10" t="s">
        <v>53</v>
      </c>
      <c r="G6" s="10"/>
      <c r="H6" s="10"/>
      <c r="I6" s="10"/>
      <c r="J6" s="11"/>
      <c r="K6" s="46"/>
      <c r="L6" s="10" t="s">
        <v>54</v>
      </c>
      <c r="M6" s="10"/>
      <c r="N6" s="10"/>
      <c r="O6" s="10"/>
      <c r="P6" s="11"/>
      <c r="Q6" s="46"/>
      <c r="R6" s="10" t="s">
        <v>55</v>
      </c>
      <c r="S6" s="10"/>
      <c r="T6" s="10"/>
      <c r="U6" s="10"/>
      <c r="V6" s="11"/>
      <c r="X6">
        <v>1</v>
      </c>
      <c r="Y6" s="48" t="b">
        <v>0</v>
      </c>
      <c r="Z6" s="60">
        <f t="shared" ref="Z6:Z37" si="0">IF(Y6=TRUE,1,0)</f>
        <v>0</v>
      </c>
    </row>
    <row r="7" spans="1:26" ht="18" x14ac:dyDescent="0.25">
      <c r="A7" s="16"/>
      <c r="B7" s="67"/>
      <c r="C7" s="74"/>
      <c r="D7" s="72"/>
      <c r="E7" s="46"/>
      <c r="F7" s="10" t="s">
        <v>56</v>
      </c>
      <c r="G7" s="10"/>
      <c r="H7" s="10"/>
      <c r="I7" s="10"/>
      <c r="J7" s="11"/>
      <c r="K7" s="46"/>
      <c r="L7" s="10" t="s">
        <v>57</v>
      </c>
      <c r="M7" s="10"/>
      <c r="N7" s="10"/>
      <c r="O7" s="10"/>
      <c r="P7" s="11"/>
      <c r="Q7" s="46"/>
      <c r="R7" s="10" t="s">
        <v>58</v>
      </c>
      <c r="S7" s="10"/>
      <c r="T7" s="10"/>
      <c r="U7" s="10"/>
      <c r="V7" s="11"/>
      <c r="X7">
        <v>2</v>
      </c>
      <c r="Y7" s="48" t="b">
        <v>0</v>
      </c>
      <c r="Z7" s="60">
        <f t="shared" si="0"/>
        <v>0</v>
      </c>
    </row>
    <row r="8" spans="1:26" ht="18" x14ac:dyDescent="0.25">
      <c r="A8" s="16"/>
      <c r="B8" s="67"/>
      <c r="C8" s="74"/>
      <c r="D8" s="72"/>
      <c r="E8" s="46"/>
      <c r="F8" s="10" t="s">
        <v>59</v>
      </c>
      <c r="G8" s="10"/>
      <c r="H8" s="10"/>
      <c r="I8" s="10"/>
      <c r="J8" s="11"/>
      <c r="K8" s="4"/>
      <c r="L8" s="10" t="s">
        <v>60</v>
      </c>
      <c r="M8" s="10"/>
      <c r="N8" s="10"/>
      <c r="O8" s="10"/>
      <c r="P8" s="11"/>
      <c r="Q8" s="46"/>
      <c r="R8" s="10" t="s">
        <v>61</v>
      </c>
      <c r="S8" s="10"/>
      <c r="T8" s="10"/>
      <c r="U8" s="10"/>
      <c r="V8" s="11"/>
      <c r="X8">
        <v>3</v>
      </c>
      <c r="Y8" s="48" t="b">
        <v>0</v>
      </c>
      <c r="Z8" s="60">
        <f t="shared" si="0"/>
        <v>0</v>
      </c>
    </row>
    <row r="9" spans="1:26" ht="18" x14ac:dyDescent="0.25">
      <c r="A9" s="16"/>
      <c r="B9" s="67"/>
      <c r="C9" s="74"/>
      <c r="D9" s="72"/>
      <c r="E9" s="46"/>
      <c r="F9" s="10" t="s">
        <v>62</v>
      </c>
      <c r="G9" s="10"/>
      <c r="H9" s="10"/>
      <c r="I9" s="10"/>
      <c r="J9" s="11"/>
      <c r="K9" s="4"/>
      <c r="L9" s="15" t="s">
        <v>63</v>
      </c>
      <c r="M9" s="10"/>
      <c r="N9" s="10"/>
      <c r="O9" s="10"/>
      <c r="P9" s="11"/>
      <c r="Q9" s="46"/>
      <c r="R9" s="10" t="s">
        <v>64</v>
      </c>
      <c r="S9" s="10"/>
      <c r="T9" s="10"/>
      <c r="U9" s="10"/>
      <c r="V9" s="11"/>
      <c r="X9">
        <v>4</v>
      </c>
      <c r="Y9" s="48" t="b">
        <v>0</v>
      </c>
      <c r="Z9" s="60">
        <f t="shared" si="0"/>
        <v>0</v>
      </c>
    </row>
    <row r="10" spans="1:26" ht="18" x14ac:dyDescent="0.25">
      <c r="A10" s="16"/>
      <c r="B10" s="67"/>
      <c r="C10" s="74"/>
      <c r="D10" s="72"/>
      <c r="E10" s="46"/>
      <c r="F10" s="10" t="s">
        <v>65</v>
      </c>
      <c r="G10" s="10"/>
      <c r="H10" s="10"/>
      <c r="I10" s="10"/>
      <c r="J10" s="11"/>
      <c r="K10" s="46"/>
      <c r="L10" s="10" t="s">
        <v>66</v>
      </c>
      <c r="M10" s="10"/>
      <c r="N10" s="10"/>
      <c r="O10" s="10"/>
      <c r="P10" s="11"/>
      <c r="Q10" s="46"/>
      <c r="R10" s="10" t="s">
        <v>67</v>
      </c>
      <c r="S10" s="10"/>
      <c r="T10" s="10"/>
      <c r="U10" s="10"/>
      <c r="V10" s="11"/>
      <c r="X10">
        <v>5</v>
      </c>
      <c r="Y10" s="48" t="b">
        <v>0</v>
      </c>
      <c r="Z10" s="60">
        <f t="shared" si="0"/>
        <v>0</v>
      </c>
    </row>
    <row r="11" spans="1:26" ht="18" x14ac:dyDescent="0.25">
      <c r="A11" s="16"/>
      <c r="B11" s="67"/>
      <c r="C11" s="74"/>
      <c r="D11" s="72"/>
      <c r="E11" s="46"/>
      <c r="F11" s="10" t="s">
        <v>68</v>
      </c>
      <c r="G11" s="10"/>
      <c r="H11" s="10"/>
      <c r="I11" s="10"/>
      <c r="J11" s="11"/>
      <c r="K11" s="46"/>
      <c r="L11" s="10" t="s">
        <v>69</v>
      </c>
      <c r="M11" s="10"/>
      <c r="N11" s="10"/>
      <c r="O11" s="10"/>
      <c r="P11" s="11"/>
      <c r="Q11" s="46"/>
      <c r="R11" s="10" t="s">
        <v>70</v>
      </c>
      <c r="S11" s="10"/>
      <c r="T11" s="10"/>
      <c r="U11" s="10"/>
      <c r="V11" s="11"/>
      <c r="X11">
        <v>6</v>
      </c>
      <c r="Y11" s="48" t="b">
        <v>0</v>
      </c>
      <c r="Z11" s="60">
        <f t="shared" si="0"/>
        <v>0</v>
      </c>
    </row>
    <row r="12" spans="1:26" ht="18" x14ac:dyDescent="0.25">
      <c r="A12" s="16"/>
      <c r="B12" s="67"/>
      <c r="C12" s="74"/>
      <c r="D12" s="72"/>
      <c r="E12" s="46"/>
      <c r="F12" s="10" t="s">
        <v>71</v>
      </c>
      <c r="G12" s="10"/>
      <c r="H12" s="10"/>
      <c r="I12" s="10"/>
      <c r="J12" s="11"/>
      <c r="K12" s="46"/>
      <c r="L12" s="10" t="s">
        <v>72</v>
      </c>
      <c r="M12" s="10"/>
      <c r="N12" s="10"/>
      <c r="O12" s="10"/>
      <c r="P12" s="11"/>
      <c r="Q12" s="46"/>
      <c r="R12" s="10" t="s">
        <v>73</v>
      </c>
      <c r="S12" s="10"/>
      <c r="T12" s="10"/>
      <c r="U12" s="10"/>
      <c r="V12" s="11"/>
      <c r="X12">
        <v>7</v>
      </c>
      <c r="Y12" s="48" t="b">
        <v>0</v>
      </c>
      <c r="Z12" s="60">
        <f t="shared" si="0"/>
        <v>0</v>
      </c>
    </row>
    <row r="13" spans="1:26" ht="18" x14ac:dyDescent="0.25">
      <c r="A13" s="16"/>
      <c r="B13" s="67"/>
      <c r="C13" s="74"/>
      <c r="D13" s="72"/>
      <c r="E13" s="46"/>
      <c r="F13" s="10" t="s">
        <v>74</v>
      </c>
      <c r="G13" s="10"/>
      <c r="H13" s="10"/>
      <c r="I13" s="10"/>
      <c r="J13" s="11"/>
      <c r="K13" s="46"/>
      <c r="L13" s="10" t="s">
        <v>75</v>
      </c>
      <c r="M13" s="10"/>
      <c r="N13" s="10"/>
      <c r="O13" s="10"/>
      <c r="P13" s="11"/>
      <c r="Q13" s="46"/>
      <c r="R13" s="10" t="s">
        <v>76</v>
      </c>
      <c r="S13" s="10"/>
      <c r="T13" s="10"/>
      <c r="U13" s="10"/>
      <c r="V13" s="11"/>
      <c r="X13">
        <v>8</v>
      </c>
      <c r="Y13" s="48" t="b">
        <v>0</v>
      </c>
      <c r="Z13" s="60">
        <f t="shared" si="0"/>
        <v>0</v>
      </c>
    </row>
    <row r="14" spans="1:26" ht="18" x14ac:dyDescent="0.25">
      <c r="A14" s="16"/>
      <c r="B14" s="67"/>
      <c r="C14" s="74"/>
      <c r="D14" s="72"/>
      <c r="E14" s="46"/>
      <c r="F14" s="10" t="s">
        <v>77</v>
      </c>
      <c r="G14" s="10"/>
      <c r="H14" s="10"/>
      <c r="I14" s="10"/>
      <c r="J14" s="11"/>
      <c r="K14" s="46"/>
      <c r="L14" s="10" t="s">
        <v>78</v>
      </c>
      <c r="M14" s="10"/>
      <c r="N14" s="10"/>
      <c r="O14" s="10"/>
      <c r="P14" s="11"/>
      <c r="Q14" s="46"/>
      <c r="R14" s="10" t="s">
        <v>79</v>
      </c>
      <c r="S14" s="10"/>
      <c r="T14" s="10"/>
      <c r="U14" s="10"/>
      <c r="V14" s="11"/>
      <c r="X14">
        <v>9</v>
      </c>
      <c r="Y14" s="48" t="b">
        <v>0</v>
      </c>
      <c r="Z14" s="60">
        <f t="shared" si="0"/>
        <v>0</v>
      </c>
    </row>
    <row r="15" spans="1:26" ht="18" x14ac:dyDescent="0.25">
      <c r="A15" s="16"/>
      <c r="B15" s="67"/>
      <c r="C15" s="74"/>
      <c r="D15" s="72"/>
      <c r="E15" s="46"/>
      <c r="F15" s="10" t="s">
        <v>80</v>
      </c>
      <c r="G15" s="10"/>
      <c r="H15" s="10"/>
      <c r="I15" s="10"/>
      <c r="J15" s="11"/>
      <c r="K15" s="46"/>
      <c r="L15" s="10" t="s">
        <v>81</v>
      </c>
      <c r="M15" s="10"/>
      <c r="N15" s="10"/>
      <c r="O15" s="10"/>
      <c r="P15" s="11"/>
      <c r="Q15" s="46"/>
      <c r="R15" s="10" t="s">
        <v>82</v>
      </c>
      <c r="S15" s="10"/>
      <c r="T15" s="10"/>
      <c r="U15" s="10"/>
      <c r="V15" s="11"/>
      <c r="X15">
        <v>10</v>
      </c>
      <c r="Y15" s="48" t="b">
        <v>0</v>
      </c>
      <c r="Z15" s="60">
        <f t="shared" si="0"/>
        <v>0</v>
      </c>
    </row>
    <row r="16" spans="1:26" ht="18" x14ac:dyDescent="0.25">
      <c r="A16" s="16"/>
      <c r="B16" s="67"/>
      <c r="C16" s="74"/>
      <c r="D16" s="72"/>
      <c r="E16" s="46"/>
      <c r="F16" s="10" t="s">
        <v>83</v>
      </c>
      <c r="G16" s="10"/>
      <c r="H16" s="10"/>
      <c r="I16" s="10"/>
      <c r="J16" s="11"/>
      <c r="K16" s="46"/>
      <c r="L16" s="10" t="s">
        <v>84</v>
      </c>
      <c r="M16" s="10"/>
      <c r="N16" s="10"/>
      <c r="O16" s="10"/>
      <c r="P16" s="11"/>
      <c r="Q16" s="46"/>
      <c r="R16" s="10" t="s">
        <v>85</v>
      </c>
      <c r="S16" s="10"/>
      <c r="T16" s="10"/>
      <c r="U16" s="10"/>
      <c r="V16" s="11"/>
      <c r="X16">
        <v>11</v>
      </c>
      <c r="Y16" s="48" t="b">
        <v>0</v>
      </c>
      <c r="Z16" s="60">
        <f t="shared" si="0"/>
        <v>0</v>
      </c>
    </row>
    <row r="17" spans="1:26" ht="18" x14ac:dyDescent="0.25">
      <c r="A17" s="16"/>
      <c r="B17" s="67"/>
      <c r="C17" s="74"/>
      <c r="D17" s="72"/>
      <c r="E17" s="4"/>
      <c r="F17" s="15" t="s">
        <v>86</v>
      </c>
      <c r="G17" s="10"/>
      <c r="H17" s="10"/>
      <c r="I17" s="10"/>
      <c r="J17" s="11"/>
      <c r="K17" s="46"/>
      <c r="L17" s="10" t="s">
        <v>87</v>
      </c>
      <c r="M17" s="10"/>
      <c r="N17" s="10"/>
      <c r="O17" s="10"/>
      <c r="P17" s="11"/>
      <c r="Q17" s="4"/>
      <c r="R17" s="15" t="s">
        <v>88</v>
      </c>
      <c r="S17" s="10"/>
      <c r="T17" s="10"/>
      <c r="U17" s="10"/>
      <c r="V17" s="11"/>
      <c r="X17">
        <v>12</v>
      </c>
      <c r="Y17" s="48" t="b">
        <v>0</v>
      </c>
      <c r="Z17" s="60">
        <f t="shared" si="0"/>
        <v>0</v>
      </c>
    </row>
    <row r="18" spans="1:26" ht="18" x14ac:dyDescent="0.25">
      <c r="A18" s="16"/>
      <c r="B18" s="67"/>
      <c r="C18" s="74"/>
      <c r="D18" s="72"/>
      <c r="E18" s="46"/>
      <c r="F18" s="10" t="s">
        <v>89</v>
      </c>
      <c r="G18" s="10"/>
      <c r="H18" s="10"/>
      <c r="I18" s="10"/>
      <c r="J18" s="11"/>
      <c r="K18" s="46"/>
      <c r="L18" s="10" t="s">
        <v>90</v>
      </c>
      <c r="M18" s="10"/>
      <c r="N18" s="10"/>
      <c r="O18" s="10"/>
      <c r="P18" s="11"/>
      <c r="Q18" s="46"/>
      <c r="R18" s="10" t="s">
        <v>91</v>
      </c>
      <c r="S18" s="10"/>
      <c r="T18" s="10"/>
      <c r="U18" s="10"/>
      <c r="V18" s="11"/>
      <c r="X18">
        <v>13</v>
      </c>
      <c r="Y18" s="48" t="b">
        <v>0</v>
      </c>
      <c r="Z18" s="60">
        <f t="shared" si="0"/>
        <v>0</v>
      </c>
    </row>
    <row r="19" spans="1:26" ht="18" x14ac:dyDescent="0.25">
      <c r="A19" s="16"/>
      <c r="B19" s="67"/>
      <c r="C19" s="74"/>
      <c r="D19" s="72"/>
      <c r="E19" s="46"/>
      <c r="F19" s="10" t="s">
        <v>92</v>
      </c>
      <c r="G19" s="10"/>
      <c r="H19" s="10"/>
      <c r="I19" s="10"/>
      <c r="J19" s="11"/>
      <c r="K19" s="46"/>
      <c r="L19" s="10" t="s">
        <v>93</v>
      </c>
      <c r="M19" s="10"/>
      <c r="N19" s="10"/>
      <c r="O19" s="10"/>
      <c r="P19" s="11"/>
      <c r="Q19" s="46"/>
      <c r="R19" s="10" t="s">
        <v>94</v>
      </c>
      <c r="S19" s="10"/>
      <c r="T19" s="10"/>
      <c r="U19" s="10"/>
      <c r="V19" s="11"/>
      <c r="X19">
        <v>14</v>
      </c>
      <c r="Y19" s="48" t="b">
        <v>0</v>
      </c>
      <c r="Z19" s="60">
        <f t="shared" si="0"/>
        <v>0</v>
      </c>
    </row>
    <row r="20" spans="1:26" ht="18" x14ac:dyDescent="0.25">
      <c r="A20" s="16"/>
      <c r="B20" s="67"/>
      <c r="C20" s="74"/>
      <c r="D20" s="72"/>
      <c r="E20" s="46"/>
      <c r="F20" s="10" t="s">
        <v>95</v>
      </c>
      <c r="G20" s="10"/>
      <c r="H20" s="10"/>
      <c r="I20" s="10"/>
      <c r="J20" s="11"/>
      <c r="K20" s="46"/>
      <c r="L20" s="10" t="s">
        <v>96</v>
      </c>
      <c r="M20" s="10"/>
      <c r="N20" s="10"/>
      <c r="O20" s="10"/>
      <c r="P20" s="11"/>
      <c r="Q20" s="46"/>
      <c r="R20" s="10" t="s">
        <v>97</v>
      </c>
      <c r="S20" s="10"/>
      <c r="T20" s="10"/>
      <c r="U20" s="10"/>
      <c r="V20" s="11"/>
      <c r="X20">
        <v>15</v>
      </c>
      <c r="Y20" s="48" t="b">
        <v>0</v>
      </c>
      <c r="Z20" s="60">
        <f t="shared" si="0"/>
        <v>0</v>
      </c>
    </row>
    <row r="21" spans="1:26" ht="18" x14ac:dyDescent="0.25">
      <c r="A21" s="16"/>
      <c r="B21" s="67"/>
      <c r="C21" s="74"/>
      <c r="D21" s="72"/>
      <c r="E21" s="46"/>
      <c r="F21" s="10" t="s">
        <v>98</v>
      </c>
      <c r="G21" s="10"/>
      <c r="H21" s="10"/>
      <c r="I21" s="10"/>
      <c r="J21" s="11"/>
      <c r="K21" s="46"/>
      <c r="L21" s="10" t="s">
        <v>99</v>
      </c>
      <c r="M21" s="10"/>
      <c r="N21" s="10"/>
      <c r="O21" s="10"/>
      <c r="P21" s="11"/>
      <c r="Q21" s="4"/>
      <c r="R21" s="15" t="s">
        <v>100</v>
      </c>
      <c r="S21" s="10"/>
      <c r="T21" s="10"/>
      <c r="U21" s="10"/>
      <c r="V21" s="11"/>
      <c r="X21">
        <v>16</v>
      </c>
      <c r="Y21" s="48" t="b">
        <v>0</v>
      </c>
      <c r="Z21" s="60">
        <f t="shared" si="0"/>
        <v>0</v>
      </c>
    </row>
    <row r="22" spans="1:26" ht="18" x14ac:dyDescent="0.25">
      <c r="A22" s="16"/>
      <c r="B22" s="67"/>
      <c r="C22" s="74"/>
      <c r="D22" s="72"/>
      <c r="E22" s="46"/>
      <c r="F22" s="10" t="s">
        <v>101</v>
      </c>
      <c r="G22" s="10"/>
      <c r="H22" s="10"/>
      <c r="I22" s="10"/>
      <c r="J22" s="11"/>
      <c r="K22" s="46"/>
      <c r="L22" s="10" t="s">
        <v>102</v>
      </c>
      <c r="M22" s="10"/>
      <c r="N22" s="10"/>
      <c r="O22" s="10"/>
      <c r="P22" s="11"/>
      <c r="Q22" s="46"/>
      <c r="R22" s="10" t="s">
        <v>103</v>
      </c>
      <c r="S22" s="10"/>
      <c r="T22" s="10"/>
      <c r="U22" s="10"/>
      <c r="V22" s="11"/>
      <c r="X22">
        <v>17</v>
      </c>
      <c r="Y22" s="48" t="b">
        <v>0</v>
      </c>
      <c r="Z22" s="60">
        <f t="shared" si="0"/>
        <v>0</v>
      </c>
    </row>
    <row r="23" spans="1:26" ht="18" x14ac:dyDescent="0.25">
      <c r="A23" s="16"/>
      <c r="B23" s="67"/>
      <c r="C23" s="74"/>
      <c r="D23" s="72"/>
      <c r="E23" s="46"/>
      <c r="F23" s="10" t="s">
        <v>104</v>
      </c>
      <c r="G23" s="10"/>
      <c r="H23" s="10"/>
      <c r="I23" s="10"/>
      <c r="J23" s="11"/>
      <c r="K23" s="46"/>
      <c r="L23" s="10" t="s">
        <v>105</v>
      </c>
      <c r="M23" s="10"/>
      <c r="N23" s="10"/>
      <c r="O23" s="10"/>
      <c r="P23" s="11"/>
      <c r="Q23" s="4"/>
      <c r="R23" s="10" t="s">
        <v>106</v>
      </c>
      <c r="S23" s="10"/>
      <c r="T23" s="10"/>
      <c r="U23" s="10"/>
      <c r="V23" s="11"/>
      <c r="X23">
        <v>18</v>
      </c>
      <c r="Y23" s="48" t="b">
        <v>0</v>
      </c>
      <c r="Z23" s="60">
        <f t="shared" si="0"/>
        <v>0</v>
      </c>
    </row>
    <row r="24" spans="1:26" ht="18" x14ac:dyDescent="0.25">
      <c r="A24" s="16"/>
      <c r="B24" s="67"/>
      <c r="C24" s="74"/>
      <c r="D24" s="72"/>
      <c r="E24" s="4"/>
      <c r="F24" s="15" t="s">
        <v>107</v>
      </c>
      <c r="G24" s="10"/>
      <c r="H24" s="10"/>
      <c r="I24" s="10"/>
      <c r="J24" s="11"/>
      <c r="K24" s="46"/>
      <c r="L24" s="10" t="s">
        <v>108</v>
      </c>
      <c r="M24" s="10"/>
      <c r="N24" s="10"/>
      <c r="O24" s="10"/>
      <c r="P24" s="11"/>
      <c r="Q24" s="46"/>
      <c r="R24" s="10" t="s">
        <v>109</v>
      </c>
      <c r="S24" s="10"/>
      <c r="T24" s="10"/>
      <c r="U24" s="10"/>
      <c r="V24" s="11"/>
      <c r="X24">
        <v>19</v>
      </c>
      <c r="Y24" s="48" t="b">
        <v>0</v>
      </c>
      <c r="Z24" s="60">
        <f t="shared" si="0"/>
        <v>0</v>
      </c>
    </row>
    <row r="25" spans="1:26" ht="18" x14ac:dyDescent="0.25">
      <c r="A25" s="16"/>
      <c r="B25" s="67"/>
      <c r="C25" s="74"/>
      <c r="D25" s="72"/>
      <c r="E25" s="46"/>
      <c r="F25" s="10" t="s">
        <v>110</v>
      </c>
      <c r="G25" s="10"/>
      <c r="H25" s="10"/>
      <c r="I25" s="10"/>
      <c r="J25" s="11"/>
      <c r="K25" s="46"/>
      <c r="L25" s="10" t="s">
        <v>111</v>
      </c>
      <c r="M25" s="10"/>
      <c r="N25" s="10"/>
      <c r="O25" s="10"/>
      <c r="P25" s="11"/>
      <c r="Q25" s="4"/>
      <c r="R25" s="10" t="s">
        <v>112</v>
      </c>
      <c r="S25" s="10"/>
      <c r="T25" s="10"/>
      <c r="U25" s="10"/>
      <c r="V25" s="11"/>
      <c r="X25">
        <v>20</v>
      </c>
      <c r="Y25" s="48" t="b">
        <v>0</v>
      </c>
      <c r="Z25" s="60">
        <f t="shared" si="0"/>
        <v>0</v>
      </c>
    </row>
    <row r="26" spans="1:26" ht="18" x14ac:dyDescent="0.25">
      <c r="A26" s="16"/>
      <c r="B26" s="67"/>
      <c r="C26" s="74"/>
      <c r="D26" s="72"/>
      <c r="E26" s="46"/>
      <c r="F26" s="10" t="s">
        <v>113</v>
      </c>
      <c r="G26" s="10"/>
      <c r="H26" s="10"/>
      <c r="I26" s="10"/>
      <c r="J26" s="11"/>
      <c r="K26" s="46"/>
      <c r="L26" s="10" t="s">
        <v>114</v>
      </c>
      <c r="M26" s="10"/>
      <c r="N26" s="10"/>
      <c r="O26" s="10"/>
      <c r="P26" s="11"/>
      <c r="Q26" s="46"/>
      <c r="R26" s="10" t="s">
        <v>115</v>
      </c>
      <c r="S26" s="10"/>
      <c r="T26" s="10"/>
      <c r="U26" s="10"/>
      <c r="V26" s="11"/>
      <c r="X26">
        <v>21</v>
      </c>
      <c r="Y26" s="48" t="b">
        <v>0</v>
      </c>
      <c r="Z26" s="60">
        <f t="shared" si="0"/>
        <v>0</v>
      </c>
    </row>
    <row r="27" spans="1:26" ht="18" x14ac:dyDescent="0.25">
      <c r="A27" s="16"/>
      <c r="B27" s="67"/>
      <c r="C27" s="74"/>
      <c r="D27" s="72"/>
      <c r="E27" s="46"/>
      <c r="F27" s="10" t="s">
        <v>116</v>
      </c>
      <c r="G27" s="10"/>
      <c r="H27" s="10"/>
      <c r="I27" s="10"/>
      <c r="J27" s="11"/>
      <c r="K27" s="46"/>
      <c r="L27" s="10" t="s">
        <v>117</v>
      </c>
      <c r="M27" s="10"/>
      <c r="N27" s="10"/>
      <c r="O27" s="10"/>
      <c r="P27" s="11"/>
      <c r="Q27" s="4"/>
      <c r="R27" s="10" t="s">
        <v>118</v>
      </c>
      <c r="S27" s="10"/>
      <c r="T27" s="10"/>
      <c r="U27" s="10"/>
      <c r="V27" s="11"/>
      <c r="X27">
        <v>22</v>
      </c>
      <c r="Y27" s="48" t="b">
        <v>0</v>
      </c>
      <c r="Z27" s="60">
        <f t="shared" si="0"/>
        <v>0</v>
      </c>
    </row>
    <row r="28" spans="1:26" ht="18" x14ac:dyDescent="0.25">
      <c r="A28" s="16"/>
      <c r="B28" s="67"/>
      <c r="C28" s="74"/>
      <c r="D28" s="72"/>
      <c r="E28" s="46"/>
      <c r="F28" s="10" t="s">
        <v>119</v>
      </c>
      <c r="G28" s="10"/>
      <c r="H28" s="10"/>
      <c r="I28" s="10"/>
      <c r="J28" s="11"/>
      <c r="K28" s="4"/>
      <c r="L28" s="15" t="s">
        <v>120</v>
      </c>
      <c r="M28" s="10"/>
      <c r="N28" s="10"/>
      <c r="O28" s="10"/>
      <c r="P28" s="11"/>
      <c r="Q28" s="46"/>
      <c r="R28" s="10" t="s">
        <v>121</v>
      </c>
      <c r="S28" s="10"/>
      <c r="T28" s="10"/>
      <c r="U28" s="10"/>
      <c r="V28" s="11"/>
      <c r="X28">
        <v>23</v>
      </c>
      <c r="Y28" s="48" t="b">
        <v>0</v>
      </c>
      <c r="Z28" s="60">
        <f t="shared" si="0"/>
        <v>0</v>
      </c>
    </row>
    <row r="29" spans="1:26" ht="18" x14ac:dyDescent="0.25">
      <c r="A29" s="16"/>
      <c r="B29" s="67"/>
      <c r="C29" s="74"/>
      <c r="D29" s="72"/>
      <c r="E29" s="46"/>
      <c r="F29" s="10" t="s">
        <v>122</v>
      </c>
      <c r="G29" s="10"/>
      <c r="H29" s="10"/>
      <c r="I29" s="10"/>
      <c r="J29" s="11"/>
      <c r="K29" s="46"/>
      <c r="L29" s="10" t="s">
        <v>123</v>
      </c>
      <c r="M29" s="10"/>
      <c r="N29" s="10"/>
      <c r="O29" s="10"/>
      <c r="P29" s="11"/>
      <c r="Q29" s="4"/>
      <c r="R29" s="15" t="s">
        <v>124</v>
      </c>
      <c r="S29" s="10"/>
      <c r="T29" s="10"/>
      <c r="U29" s="10"/>
      <c r="V29" s="11"/>
      <c r="X29">
        <v>24</v>
      </c>
      <c r="Y29" s="48" t="b">
        <v>0</v>
      </c>
      <c r="Z29" s="60">
        <f t="shared" si="0"/>
        <v>0</v>
      </c>
    </row>
    <row r="30" spans="1:26" ht="18" x14ac:dyDescent="0.25">
      <c r="A30" s="16"/>
      <c r="B30" s="67"/>
      <c r="C30" s="74"/>
      <c r="D30" s="72"/>
      <c r="E30" s="46"/>
      <c r="F30" s="10" t="s">
        <v>125</v>
      </c>
      <c r="G30" s="10"/>
      <c r="H30" s="10"/>
      <c r="I30" s="10"/>
      <c r="J30" s="11"/>
      <c r="K30" s="46"/>
      <c r="L30" s="10" t="s">
        <v>126</v>
      </c>
      <c r="M30" s="10"/>
      <c r="N30" s="10"/>
      <c r="O30" s="10"/>
      <c r="P30" s="11"/>
      <c r="Q30" s="46"/>
      <c r="R30" s="10" t="s">
        <v>127</v>
      </c>
      <c r="S30" s="10"/>
      <c r="T30" s="10"/>
      <c r="U30" s="10"/>
      <c r="V30" s="11"/>
      <c r="X30">
        <v>25</v>
      </c>
      <c r="Y30" s="48" t="b">
        <v>0</v>
      </c>
      <c r="Z30" s="60">
        <f t="shared" si="0"/>
        <v>0</v>
      </c>
    </row>
    <row r="31" spans="1:26" ht="18" x14ac:dyDescent="0.25">
      <c r="A31" s="16"/>
      <c r="B31" s="67"/>
      <c r="C31" s="74"/>
      <c r="D31" s="72"/>
      <c r="E31" s="46"/>
      <c r="F31" s="10" t="s">
        <v>128</v>
      </c>
      <c r="G31" s="10"/>
      <c r="H31" s="10"/>
      <c r="I31" s="10"/>
      <c r="J31" s="11"/>
      <c r="K31" s="46"/>
      <c r="L31" s="10" t="s">
        <v>129</v>
      </c>
      <c r="M31" s="10"/>
      <c r="N31" s="10"/>
      <c r="O31" s="10"/>
      <c r="P31" s="11"/>
      <c r="Q31" s="4"/>
      <c r="R31" s="10" t="s">
        <v>60</v>
      </c>
      <c r="S31" s="10"/>
      <c r="T31" s="10"/>
      <c r="U31" s="10"/>
      <c r="V31" s="11"/>
      <c r="X31">
        <v>26</v>
      </c>
      <c r="Y31" s="48" t="b">
        <v>0</v>
      </c>
      <c r="Z31" s="60">
        <f t="shared" si="0"/>
        <v>0</v>
      </c>
    </row>
    <row r="32" spans="1:26" ht="18" x14ac:dyDescent="0.25">
      <c r="A32" s="16"/>
      <c r="B32" s="67"/>
      <c r="C32" s="74"/>
      <c r="D32" s="72"/>
      <c r="E32" s="46"/>
      <c r="F32" s="10" t="s">
        <v>130</v>
      </c>
      <c r="G32" s="10"/>
      <c r="H32" s="10"/>
      <c r="I32" s="10"/>
      <c r="J32" s="11"/>
      <c r="K32" s="46"/>
      <c r="L32" s="10" t="s">
        <v>131</v>
      </c>
      <c r="M32" s="10"/>
      <c r="N32" s="10"/>
      <c r="O32" s="10"/>
      <c r="P32" s="11"/>
      <c r="Q32" s="46"/>
      <c r="R32" s="10" t="s">
        <v>132</v>
      </c>
      <c r="S32" s="10"/>
      <c r="T32" s="10"/>
      <c r="U32" s="10"/>
      <c r="V32" s="11"/>
      <c r="X32">
        <v>27</v>
      </c>
      <c r="Y32" s="48" t="b">
        <v>0</v>
      </c>
      <c r="Z32" s="60">
        <f t="shared" si="0"/>
        <v>0</v>
      </c>
    </row>
    <row r="33" spans="1:26" ht="18" x14ac:dyDescent="0.25">
      <c r="A33" s="16"/>
      <c r="B33" s="67"/>
      <c r="C33" s="74"/>
      <c r="D33" s="72"/>
      <c r="E33" s="46"/>
      <c r="F33" s="10" t="s">
        <v>133</v>
      </c>
      <c r="G33" s="10"/>
      <c r="H33" s="10"/>
      <c r="I33" s="10"/>
      <c r="J33" s="11"/>
      <c r="K33" s="46"/>
      <c r="L33" s="10" t="s">
        <v>134</v>
      </c>
      <c r="M33" s="10"/>
      <c r="N33" s="10"/>
      <c r="O33" s="10"/>
      <c r="P33" s="11"/>
      <c r="Q33" s="46"/>
      <c r="R33" s="10" t="s">
        <v>135</v>
      </c>
      <c r="S33" s="10"/>
      <c r="T33" s="10"/>
      <c r="U33" s="10"/>
      <c r="V33" s="11"/>
      <c r="X33">
        <v>28</v>
      </c>
      <c r="Y33" s="48" t="b">
        <v>0</v>
      </c>
      <c r="Z33" s="60">
        <f t="shared" si="0"/>
        <v>0</v>
      </c>
    </row>
    <row r="34" spans="1:26" ht="18" x14ac:dyDescent="0.25">
      <c r="A34" s="16"/>
      <c r="B34" s="67"/>
      <c r="C34" s="74"/>
      <c r="D34" s="72"/>
      <c r="E34" s="46"/>
      <c r="F34" s="10" t="s">
        <v>136</v>
      </c>
      <c r="G34" s="10"/>
      <c r="H34" s="10"/>
      <c r="I34" s="10"/>
      <c r="J34" s="11"/>
      <c r="K34" s="46"/>
      <c r="L34" s="10" t="s">
        <v>137</v>
      </c>
      <c r="M34" s="10"/>
      <c r="N34" s="10"/>
      <c r="O34" s="10"/>
      <c r="P34" s="11"/>
      <c r="Q34" s="46"/>
      <c r="R34" s="10" t="s">
        <v>138</v>
      </c>
      <c r="S34" s="10"/>
      <c r="T34" s="10"/>
      <c r="U34" s="10"/>
      <c r="V34" s="11"/>
      <c r="X34">
        <v>29</v>
      </c>
      <c r="Y34" s="48" t="b">
        <v>0</v>
      </c>
      <c r="Z34" s="60">
        <f t="shared" si="0"/>
        <v>0</v>
      </c>
    </row>
    <row r="35" spans="1:26" ht="18" x14ac:dyDescent="0.25">
      <c r="A35" s="16"/>
      <c r="B35" s="67"/>
      <c r="C35" s="74"/>
      <c r="D35" s="72"/>
      <c r="E35" s="46"/>
      <c r="F35" s="10" t="s">
        <v>139</v>
      </c>
      <c r="G35" s="10"/>
      <c r="H35" s="10"/>
      <c r="I35" s="10"/>
      <c r="J35" s="11"/>
      <c r="K35" s="4"/>
      <c r="L35" s="10" t="s">
        <v>140</v>
      </c>
      <c r="M35" s="10"/>
      <c r="N35" s="10"/>
      <c r="O35" s="10"/>
      <c r="P35" s="11"/>
      <c r="Q35" s="4"/>
      <c r="R35" s="10" t="s">
        <v>141</v>
      </c>
      <c r="S35" s="10"/>
      <c r="T35" s="10"/>
      <c r="U35" s="10"/>
      <c r="V35" s="11"/>
      <c r="X35">
        <v>30</v>
      </c>
      <c r="Y35" s="48" t="b">
        <v>0</v>
      </c>
      <c r="Z35" s="60">
        <f t="shared" si="0"/>
        <v>0</v>
      </c>
    </row>
    <row r="36" spans="1:26" ht="18" x14ac:dyDescent="0.25">
      <c r="A36" s="16"/>
      <c r="B36" s="67"/>
      <c r="C36" s="74"/>
      <c r="D36" s="72"/>
      <c r="E36" s="46"/>
      <c r="F36" s="10" t="s">
        <v>142</v>
      </c>
      <c r="G36" s="10"/>
      <c r="H36" s="10"/>
      <c r="I36" s="10"/>
      <c r="J36" s="11"/>
      <c r="K36" s="46"/>
      <c r="L36" s="10" t="s">
        <v>143</v>
      </c>
      <c r="M36" s="10"/>
      <c r="N36" s="10"/>
      <c r="O36" s="10"/>
      <c r="P36" s="11"/>
      <c r="Q36" s="46"/>
      <c r="R36" s="10" t="s">
        <v>144</v>
      </c>
      <c r="S36" s="10"/>
      <c r="T36" s="10"/>
      <c r="U36" s="10"/>
      <c r="V36" s="11"/>
      <c r="X36">
        <v>31</v>
      </c>
      <c r="Y36" s="48" t="b">
        <v>0</v>
      </c>
      <c r="Z36" s="60">
        <f t="shared" si="0"/>
        <v>0</v>
      </c>
    </row>
    <row r="37" spans="1:26" ht="18" x14ac:dyDescent="0.25">
      <c r="A37" s="16"/>
      <c r="B37" s="67"/>
      <c r="C37" s="74"/>
      <c r="D37" s="72"/>
      <c r="E37" s="46"/>
      <c r="F37" s="10" t="s">
        <v>145</v>
      </c>
      <c r="G37" s="10"/>
      <c r="H37" s="10"/>
      <c r="I37" s="10"/>
      <c r="J37" s="11"/>
      <c r="K37" s="46"/>
      <c r="L37" s="10" t="s">
        <v>146</v>
      </c>
      <c r="M37" s="10"/>
      <c r="N37" s="10"/>
      <c r="O37" s="10"/>
      <c r="P37" s="11"/>
      <c r="Q37" s="4"/>
      <c r="R37" s="10" t="s">
        <v>147</v>
      </c>
      <c r="S37" s="10"/>
      <c r="T37" s="10"/>
      <c r="U37" s="10"/>
      <c r="V37" s="11"/>
      <c r="X37">
        <v>32</v>
      </c>
      <c r="Y37" s="48" t="b">
        <v>0</v>
      </c>
      <c r="Z37" s="60">
        <f t="shared" si="0"/>
        <v>0</v>
      </c>
    </row>
    <row r="38" spans="1:26" ht="18" x14ac:dyDescent="0.25">
      <c r="A38" s="16"/>
      <c r="B38" s="67"/>
      <c r="C38" s="74"/>
      <c r="D38" s="72"/>
      <c r="E38" s="46"/>
      <c r="F38" s="10" t="s">
        <v>148</v>
      </c>
      <c r="G38" s="10"/>
      <c r="H38" s="10"/>
      <c r="I38" s="10"/>
      <c r="J38" s="11"/>
      <c r="K38" s="46"/>
      <c r="L38" s="10" t="s">
        <v>149</v>
      </c>
      <c r="M38" s="10"/>
      <c r="N38" s="10"/>
      <c r="O38" s="10"/>
      <c r="P38" s="11"/>
      <c r="Q38" s="46"/>
      <c r="R38" s="10" t="s">
        <v>150</v>
      </c>
      <c r="S38" s="10"/>
      <c r="T38" s="10"/>
      <c r="U38" s="10"/>
      <c r="V38" s="11"/>
      <c r="X38">
        <v>33</v>
      </c>
      <c r="Y38" s="48" t="b">
        <v>0</v>
      </c>
      <c r="Z38" s="60">
        <f t="shared" ref="Z38:Z69" si="1">IF(Y38=TRUE,1,0)</f>
        <v>0</v>
      </c>
    </row>
    <row r="39" spans="1:26" ht="18" x14ac:dyDescent="0.25">
      <c r="A39" s="16"/>
      <c r="B39" s="67"/>
      <c r="C39" s="74"/>
      <c r="D39" s="72"/>
      <c r="E39" s="46"/>
      <c r="F39" s="10" t="s">
        <v>151</v>
      </c>
      <c r="G39" s="10"/>
      <c r="H39" s="10"/>
      <c r="I39" s="10"/>
      <c r="J39" s="11"/>
      <c r="K39" s="4"/>
      <c r="L39" s="15" t="s">
        <v>152</v>
      </c>
      <c r="M39" s="10"/>
      <c r="N39" s="10"/>
      <c r="O39" s="10"/>
      <c r="P39" s="11"/>
      <c r="Q39" s="13" t="s">
        <v>35</v>
      </c>
      <c r="R39" s="76"/>
      <c r="S39" s="77"/>
      <c r="T39" s="77"/>
      <c r="U39" s="78"/>
      <c r="V39" s="11" t="s">
        <v>36</v>
      </c>
      <c r="X39">
        <v>34</v>
      </c>
      <c r="Y39" s="48" t="b">
        <v>0</v>
      </c>
      <c r="Z39" s="60">
        <f t="shared" si="1"/>
        <v>0</v>
      </c>
    </row>
    <row r="40" spans="1:26" ht="18" x14ac:dyDescent="0.25">
      <c r="A40" s="16"/>
      <c r="B40" s="67"/>
      <c r="C40" s="74"/>
      <c r="D40" s="72"/>
      <c r="E40" s="46"/>
      <c r="F40" s="10" t="s">
        <v>153</v>
      </c>
      <c r="G40" s="10"/>
      <c r="H40" s="10"/>
      <c r="I40" s="10"/>
      <c r="J40" s="11"/>
      <c r="K40" s="46"/>
      <c r="L40" s="10" t="s">
        <v>154</v>
      </c>
      <c r="M40" s="10"/>
      <c r="N40" s="10"/>
      <c r="O40" s="10"/>
      <c r="P40" s="11"/>
      <c r="Q40" s="13" t="s">
        <v>35</v>
      </c>
      <c r="R40" s="76"/>
      <c r="S40" s="77"/>
      <c r="T40" s="77"/>
      <c r="U40" s="78"/>
      <c r="V40" s="11" t="s">
        <v>36</v>
      </c>
      <c r="X40">
        <v>35</v>
      </c>
      <c r="Y40" s="48" t="b">
        <v>0</v>
      </c>
      <c r="Z40" s="60">
        <f t="shared" si="1"/>
        <v>0</v>
      </c>
    </row>
    <row r="41" spans="1:26" ht="18" x14ac:dyDescent="0.25">
      <c r="A41" s="16"/>
      <c r="B41" s="67"/>
      <c r="C41" s="74"/>
      <c r="D41" s="72"/>
      <c r="E41" s="46"/>
      <c r="F41" s="10" t="s">
        <v>155</v>
      </c>
      <c r="G41" s="10"/>
      <c r="H41" s="10"/>
      <c r="I41" s="10"/>
      <c r="J41" s="11"/>
      <c r="K41" s="46"/>
      <c r="L41" s="10" t="s">
        <v>156</v>
      </c>
      <c r="M41" s="10"/>
      <c r="N41" s="10"/>
      <c r="O41" s="10"/>
      <c r="P41" s="11"/>
      <c r="Q41" s="13" t="s">
        <v>35</v>
      </c>
      <c r="R41" s="76"/>
      <c r="S41" s="77"/>
      <c r="T41" s="77"/>
      <c r="U41" s="78"/>
      <c r="V41" s="11" t="s">
        <v>36</v>
      </c>
      <c r="X41">
        <v>36</v>
      </c>
      <c r="Y41" s="48" t="b">
        <v>0</v>
      </c>
      <c r="Z41" s="60">
        <f t="shared" si="1"/>
        <v>0</v>
      </c>
    </row>
    <row r="42" spans="1:26" ht="18" x14ac:dyDescent="0.25">
      <c r="A42" s="16"/>
      <c r="B42" s="67"/>
      <c r="C42" s="74"/>
      <c r="D42" s="72"/>
      <c r="E42" s="46"/>
      <c r="F42" s="10" t="s">
        <v>157</v>
      </c>
      <c r="G42" s="10"/>
      <c r="H42" s="10"/>
      <c r="I42" s="10"/>
      <c r="J42" s="11"/>
      <c r="K42" s="46"/>
      <c r="L42" s="10" t="s">
        <v>158</v>
      </c>
      <c r="M42" s="10"/>
      <c r="N42" s="10"/>
      <c r="O42" s="10"/>
      <c r="P42" s="11"/>
      <c r="Q42" s="13" t="s">
        <v>35</v>
      </c>
      <c r="R42" s="76"/>
      <c r="S42" s="77"/>
      <c r="T42" s="77"/>
      <c r="U42" s="78"/>
      <c r="V42" s="11" t="s">
        <v>36</v>
      </c>
      <c r="X42">
        <v>37</v>
      </c>
      <c r="Y42" s="48" t="b">
        <v>0</v>
      </c>
      <c r="Z42" s="60">
        <f t="shared" si="1"/>
        <v>0</v>
      </c>
    </row>
    <row r="43" spans="1:26" ht="18" x14ac:dyDescent="0.25">
      <c r="A43" s="16"/>
      <c r="B43" s="67"/>
      <c r="C43" s="74"/>
      <c r="D43" s="72"/>
      <c r="E43" s="4"/>
      <c r="F43" s="15" t="s">
        <v>159</v>
      </c>
      <c r="G43" s="10"/>
      <c r="H43" s="10"/>
      <c r="I43" s="10"/>
      <c r="J43" s="11"/>
      <c r="K43" s="46"/>
      <c r="L43" s="10" t="s">
        <v>160</v>
      </c>
      <c r="M43" s="10"/>
      <c r="N43" s="10"/>
      <c r="O43" s="10"/>
      <c r="P43" s="11"/>
      <c r="Q43" s="13" t="s">
        <v>35</v>
      </c>
      <c r="R43" s="76"/>
      <c r="S43" s="77"/>
      <c r="T43" s="77"/>
      <c r="U43" s="78"/>
      <c r="V43" s="11" t="s">
        <v>36</v>
      </c>
      <c r="X43">
        <v>38</v>
      </c>
      <c r="Y43" s="48" t="b">
        <v>0</v>
      </c>
      <c r="Z43" s="60">
        <f t="shared" si="1"/>
        <v>0</v>
      </c>
    </row>
    <row r="44" spans="1:26" ht="18" x14ac:dyDescent="0.25">
      <c r="A44" s="16"/>
      <c r="B44" s="67"/>
      <c r="C44" s="74"/>
      <c r="D44" s="72"/>
      <c r="E44" s="46"/>
      <c r="F44" s="10" t="s">
        <v>161</v>
      </c>
      <c r="G44" s="10"/>
      <c r="H44" s="10"/>
      <c r="I44" s="10"/>
      <c r="J44" s="11"/>
      <c r="K44" s="4"/>
      <c r="L44" s="15" t="s">
        <v>162</v>
      </c>
      <c r="M44" s="10"/>
      <c r="N44" s="10"/>
      <c r="O44" s="10"/>
      <c r="P44" s="11"/>
      <c r="Q44" s="13" t="s">
        <v>35</v>
      </c>
      <c r="R44" s="76"/>
      <c r="S44" s="77"/>
      <c r="T44" s="77"/>
      <c r="U44" s="78"/>
      <c r="V44" s="11" t="s">
        <v>36</v>
      </c>
      <c r="X44">
        <v>39</v>
      </c>
      <c r="Y44" s="48" t="b">
        <v>0</v>
      </c>
      <c r="Z44" s="60">
        <f t="shared" si="1"/>
        <v>0</v>
      </c>
    </row>
    <row r="45" spans="1:26" ht="18" x14ac:dyDescent="0.25">
      <c r="A45" s="16"/>
      <c r="B45" s="67"/>
      <c r="C45" s="74"/>
      <c r="D45" s="72"/>
      <c r="E45" s="46"/>
      <c r="F45" s="10" t="s">
        <v>163</v>
      </c>
      <c r="G45" s="10"/>
      <c r="H45" s="10"/>
      <c r="I45" s="10"/>
      <c r="J45" s="11"/>
      <c r="K45" s="46"/>
      <c r="L45" s="10" t="s">
        <v>164</v>
      </c>
      <c r="M45" s="10"/>
      <c r="N45" s="10"/>
      <c r="O45" s="10"/>
      <c r="P45" s="11"/>
      <c r="Q45" s="4"/>
      <c r="V45" s="7"/>
      <c r="X45">
        <v>40</v>
      </c>
      <c r="Y45" s="48" t="b">
        <v>0</v>
      </c>
      <c r="Z45" s="60">
        <f t="shared" si="1"/>
        <v>0</v>
      </c>
    </row>
    <row r="46" spans="1:26" ht="18" x14ac:dyDescent="0.25">
      <c r="A46" s="16"/>
      <c r="B46" s="67"/>
      <c r="C46" s="74"/>
      <c r="D46" s="72"/>
      <c r="E46" s="46"/>
      <c r="F46" s="10" t="s">
        <v>165</v>
      </c>
      <c r="G46" s="10"/>
      <c r="H46" s="10"/>
      <c r="I46" s="10"/>
      <c r="J46" s="11"/>
      <c r="K46" s="46"/>
      <c r="L46" s="10" t="s">
        <v>166</v>
      </c>
      <c r="M46" s="10"/>
      <c r="N46" s="10"/>
      <c r="O46" s="10"/>
      <c r="P46" s="11"/>
      <c r="Q46" s="4"/>
      <c r="R46" s="10"/>
      <c r="S46" s="10"/>
      <c r="T46" s="10"/>
      <c r="U46" s="10"/>
      <c r="V46" s="11"/>
      <c r="X46">
        <v>41</v>
      </c>
      <c r="Y46" s="48" t="b">
        <v>0</v>
      </c>
      <c r="Z46" s="60">
        <f t="shared" si="1"/>
        <v>0</v>
      </c>
    </row>
    <row r="47" spans="1:26" ht="18" x14ac:dyDescent="0.25">
      <c r="A47" s="16"/>
      <c r="B47" s="67"/>
      <c r="C47" s="74"/>
      <c r="D47" s="72"/>
      <c r="E47" s="46"/>
      <c r="F47" s="10" t="s">
        <v>167</v>
      </c>
      <c r="G47" s="10"/>
      <c r="H47" s="10"/>
      <c r="I47" s="10"/>
      <c r="J47" s="11"/>
      <c r="K47" s="46"/>
      <c r="L47" s="10" t="s">
        <v>168</v>
      </c>
      <c r="M47" s="10"/>
      <c r="N47" s="10"/>
      <c r="O47" s="10"/>
      <c r="P47" s="11"/>
      <c r="Q47" s="4"/>
      <c r="R47" s="10"/>
      <c r="S47" s="10"/>
      <c r="T47" s="10"/>
      <c r="U47" s="10"/>
      <c r="V47" s="11"/>
      <c r="X47">
        <v>42</v>
      </c>
      <c r="Y47" s="48" t="b">
        <v>0</v>
      </c>
      <c r="Z47" s="60">
        <f t="shared" si="1"/>
        <v>0</v>
      </c>
    </row>
    <row r="48" spans="1:26" ht="18" x14ac:dyDescent="0.25">
      <c r="A48" s="16"/>
      <c r="B48" s="68"/>
      <c r="C48" s="75"/>
      <c r="D48" s="73"/>
      <c r="E48" s="47"/>
      <c r="F48" s="12" t="s">
        <v>169</v>
      </c>
      <c r="G48" s="5"/>
      <c r="H48" s="5"/>
      <c r="I48" s="5"/>
      <c r="J48" s="6"/>
      <c r="K48" s="3"/>
      <c r="L48" s="5"/>
      <c r="M48" s="5"/>
      <c r="N48" s="5"/>
      <c r="O48" s="5"/>
      <c r="P48" s="6"/>
      <c r="Q48" s="3"/>
      <c r="R48" s="5"/>
      <c r="S48" s="5"/>
      <c r="T48" s="5"/>
      <c r="U48" s="5"/>
      <c r="V48" s="6"/>
      <c r="X48">
        <v>43</v>
      </c>
      <c r="Y48" s="48" t="b">
        <v>0</v>
      </c>
      <c r="Z48" s="60">
        <f t="shared" si="1"/>
        <v>0</v>
      </c>
    </row>
    <row r="49" spans="24:26" x14ac:dyDescent="0.25">
      <c r="X49">
        <v>44</v>
      </c>
      <c r="Y49" s="48" t="b">
        <v>0</v>
      </c>
      <c r="Z49" s="60">
        <f t="shared" si="1"/>
        <v>0</v>
      </c>
    </row>
    <row r="50" spans="24:26" x14ac:dyDescent="0.25">
      <c r="X50">
        <v>45</v>
      </c>
      <c r="Y50" s="48" t="b">
        <v>0</v>
      </c>
      <c r="Z50" s="60">
        <f t="shared" si="1"/>
        <v>0</v>
      </c>
    </row>
    <row r="51" spans="24:26" x14ac:dyDescent="0.25">
      <c r="X51">
        <v>46</v>
      </c>
      <c r="Y51" s="48" t="b">
        <v>0</v>
      </c>
      <c r="Z51" s="60">
        <f t="shared" si="1"/>
        <v>0</v>
      </c>
    </row>
    <row r="52" spans="24:26" x14ac:dyDescent="0.25">
      <c r="X52">
        <v>47</v>
      </c>
      <c r="Y52" s="48" t="b">
        <v>0</v>
      </c>
      <c r="Z52" s="60">
        <f t="shared" si="1"/>
        <v>0</v>
      </c>
    </row>
    <row r="53" spans="24:26" x14ac:dyDescent="0.25">
      <c r="X53">
        <v>48</v>
      </c>
      <c r="Y53" s="48" t="b">
        <v>0</v>
      </c>
      <c r="Z53" s="60">
        <f t="shared" si="1"/>
        <v>0</v>
      </c>
    </row>
    <row r="54" spans="24:26" x14ac:dyDescent="0.25">
      <c r="X54">
        <v>49</v>
      </c>
      <c r="Y54" s="48" t="b">
        <v>0</v>
      </c>
      <c r="Z54" s="60">
        <f t="shared" si="1"/>
        <v>0</v>
      </c>
    </row>
    <row r="55" spans="24:26" x14ac:dyDescent="0.25">
      <c r="X55">
        <v>50</v>
      </c>
      <c r="Y55" s="48" t="b">
        <v>0</v>
      </c>
      <c r="Z55" s="60">
        <f t="shared" si="1"/>
        <v>0</v>
      </c>
    </row>
    <row r="56" spans="24:26" x14ac:dyDescent="0.25">
      <c r="X56">
        <v>51</v>
      </c>
      <c r="Y56" s="48" t="b">
        <v>0</v>
      </c>
      <c r="Z56" s="60">
        <f t="shared" si="1"/>
        <v>0</v>
      </c>
    </row>
    <row r="57" spans="24:26" x14ac:dyDescent="0.25">
      <c r="X57">
        <v>52</v>
      </c>
      <c r="Y57" s="48" t="b">
        <v>0</v>
      </c>
      <c r="Z57" s="60">
        <f t="shared" si="1"/>
        <v>0</v>
      </c>
    </row>
    <row r="58" spans="24:26" x14ac:dyDescent="0.25">
      <c r="X58">
        <v>53</v>
      </c>
      <c r="Y58" s="48" t="b">
        <v>0</v>
      </c>
      <c r="Z58" s="60">
        <f t="shared" si="1"/>
        <v>0</v>
      </c>
    </row>
    <row r="59" spans="24:26" x14ac:dyDescent="0.25">
      <c r="X59">
        <v>54</v>
      </c>
      <c r="Y59" s="48" t="b">
        <v>0</v>
      </c>
      <c r="Z59" s="60">
        <f t="shared" si="1"/>
        <v>0</v>
      </c>
    </row>
    <row r="60" spans="24:26" x14ac:dyDescent="0.25">
      <c r="X60">
        <v>55</v>
      </c>
      <c r="Y60" s="48" t="b">
        <v>0</v>
      </c>
      <c r="Z60" s="60">
        <f t="shared" si="1"/>
        <v>0</v>
      </c>
    </row>
    <row r="61" spans="24:26" x14ac:dyDescent="0.25">
      <c r="X61">
        <v>56</v>
      </c>
      <c r="Y61" s="48" t="b">
        <v>0</v>
      </c>
      <c r="Z61" s="60">
        <f t="shared" si="1"/>
        <v>0</v>
      </c>
    </row>
    <row r="62" spans="24:26" x14ac:dyDescent="0.25">
      <c r="X62">
        <v>57</v>
      </c>
      <c r="Y62" s="48" t="b">
        <v>0</v>
      </c>
      <c r="Z62" s="60">
        <f t="shared" si="1"/>
        <v>0</v>
      </c>
    </row>
    <row r="63" spans="24:26" x14ac:dyDescent="0.25">
      <c r="X63">
        <v>58</v>
      </c>
      <c r="Y63" s="48" t="b">
        <v>0</v>
      </c>
      <c r="Z63" s="60">
        <f t="shared" si="1"/>
        <v>0</v>
      </c>
    </row>
    <row r="64" spans="24:26" x14ac:dyDescent="0.25">
      <c r="X64">
        <v>59</v>
      </c>
      <c r="Y64" s="48" t="b">
        <v>0</v>
      </c>
      <c r="Z64" s="60">
        <f t="shared" si="1"/>
        <v>0</v>
      </c>
    </row>
    <row r="65" spans="24:26" x14ac:dyDescent="0.25">
      <c r="X65">
        <v>60</v>
      </c>
      <c r="Y65" s="48" t="b">
        <v>0</v>
      </c>
      <c r="Z65" s="60">
        <f t="shared" si="1"/>
        <v>0</v>
      </c>
    </row>
    <row r="66" spans="24:26" x14ac:dyDescent="0.25">
      <c r="X66">
        <v>61</v>
      </c>
      <c r="Y66" s="48" t="b">
        <v>0</v>
      </c>
      <c r="Z66" s="60">
        <f t="shared" si="1"/>
        <v>0</v>
      </c>
    </row>
    <row r="67" spans="24:26" x14ac:dyDescent="0.25">
      <c r="X67">
        <v>62</v>
      </c>
      <c r="Y67" s="48" t="b">
        <v>0</v>
      </c>
      <c r="Z67" s="60">
        <f t="shared" si="1"/>
        <v>0</v>
      </c>
    </row>
    <row r="68" spans="24:26" x14ac:dyDescent="0.25">
      <c r="X68">
        <v>63</v>
      </c>
      <c r="Y68" s="48" t="b">
        <v>0</v>
      </c>
      <c r="Z68" s="60">
        <f t="shared" si="1"/>
        <v>0</v>
      </c>
    </row>
    <row r="69" spans="24:26" x14ac:dyDescent="0.25">
      <c r="X69">
        <v>64</v>
      </c>
      <c r="Y69" s="48" t="b">
        <v>0</v>
      </c>
      <c r="Z69" s="60">
        <f t="shared" si="1"/>
        <v>0</v>
      </c>
    </row>
    <row r="70" spans="24:26" x14ac:dyDescent="0.25">
      <c r="X70">
        <v>65</v>
      </c>
      <c r="Y70" s="48" t="b">
        <v>0</v>
      </c>
      <c r="Z70" s="60">
        <f t="shared" ref="Z70:Z101" si="2">IF(Y70=TRUE,1,0)</f>
        <v>0</v>
      </c>
    </row>
    <row r="71" spans="24:26" x14ac:dyDescent="0.25">
      <c r="X71">
        <v>66</v>
      </c>
      <c r="Y71" s="48" t="b">
        <v>0</v>
      </c>
      <c r="Z71" s="60">
        <f t="shared" si="2"/>
        <v>0</v>
      </c>
    </row>
    <row r="72" spans="24:26" x14ac:dyDescent="0.25">
      <c r="X72">
        <v>67</v>
      </c>
      <c r="Y72" s="48" t="b">
        <v>0</v>
      </c>
      <c r="Z72" s="60">
        <f t="shared" si="2"/>
        <v>0</v>
      </c>
    </row>
    <row r="73" spans="24:26" x14ac:dyDescent="0.25">
      <c r="X73">
        <v>68</v>
      </c>
      <c r="Y73" s="48" t="b">
        <v>0</v>
      </c>
      <c r="Z73" s="60">
        <f t="shared" si="2"/>
        <v>0</v>
      </c>
    </row>
    <row r="74" spans="24:26" x14ac:dyDescent="0.25">
      <c r="X74">
        <v>69</v>
      </c>
      <c r="Y74" s="48" t="b">
        <v>0</v>
      </c>
      <c r="Z74" s="60">
        <f t="shared" si="2"/>
        <v>0</v>
      </c>
    </row>
    <row r="75" spans="24:26" x14ac:dyDescent="0.25">
      <c r="X75">
        <v>70</v>
      </c>
      <c r="Y75" s="48" t="b">
        <v>0</v>
      </c>
      <c r="Z75" s="60">
        <f t="shared" si="2"/>
        <v>0</v>
      </c>
    </row>
    <row r="76" spans="24:26" x14ac:dyDescent="0.25">
      <c r="X76">
        <v>71</v>
      </c>
      <c r="Y76" s="48" t="b">
        <v>0</v>
      </c>
      <c r="Z76" s="60">
        <f t="shared" si="2"/>
        <v>0</v>
      </c>
    </row>
    <row r="77" spans="24:26" x14ac:dyDescent="0.25">
      <c r="X77">
        <v>72</v>
      </c>
      <c r="Y77" s="48" t="b">
        <v>0</v>
      </c>
      <c r="Z77" s="60">
        <f t="shared" si="2"/>
        <v>0</v>
      </c>
    </row>
    <row r="78" spans="24:26" x14ac:dyDescent="0.25">
      <c r="X78">
        <v>73</v>
      </c>
      <c r="Y78" s="48" t="b">
        <v>0</v>
      </c>
      <c r="Z78" s="60">
        <f t="shared" si="2"/>
        <v>0</v>
      </c>
    </row>
    <row r="79" spans="24:26" x14ac:dyDescent="0.25">
      <c r="X79">
        <v>74</v>
      </c>
      <c r="Y79" s="48" t="b">
        <v>0</v>
      </c>
      <c r="Z79" s="60">
        <f t="shared" si="2"/>
        <v>0</v>
      </c>
    </row>
    <row r="80" spans="24:26" x14ac:dyDescent="0.25">
      <c r="X80">
        <v>75</v>
      </c>
      <c r="Y80" s="48" t="b">
        <v>0</v>
      </c>
      <c r="Z80" s="60">
        <f t="shared" si="2"/>
        <v>0</v>
      </c>
    </row>
    <row r="81" spans="24:26" x14ac:dyDescent="0.25">
      <c r="X81">
        <v>76</v>
      </c>
      <c r="Y81" s="48" t="b">
        <v>0</v>
      </c>
      <c r="Z81" s="60">
        <f t="shared" si="2"/>
        <v>0</v>
      </c>
    </row>
    <row r="82" spans="24:26" x14ac:dyDescent="0.25">
      <c r="X82">
        <v>77</v>
      </c>
      <c r="Y82" s="48" t="b">
        <v>0</v>
      </c>
      <c r="Z82" s="60">
        <f t="shared" si="2"/>
        <v>0</v>
      </c>
    </row>
    <row r="83" spans="24:26" x14ac:dyDescent="0.25">
      <c r="X83">
        <v>78</v>
      </c>
      <c r="Y83" s="48" t="b">
        <v>0</v>
      </c>
      <c r="Z83" s="60">
        <f t="shared" si="2"/>
        <v>0</v>
      </c>
    </row>
    <row r="84" spans="24:26" x14ac:dyDescent="0.25">
      <c r="X84">
        <v>79</v>
      </c>
      <c r="Y84" s="48" t="b">
        <v>0</v>
      </c>
      <c r="Z84" s="60">
        <f t="shared" si="2"/>
        <v>0</v>
      </c>
    </row>
    <row r="85" spans="24:26" x14ac:dyDescent="0.25">
      <c r="X85">
        <v>80</v>
      </c>
      <c r="Y85" s="48" t="b">
        <v>0</v>
      </c>
      <c r="Z85" s="60">
        <f t="shared" si="2"/>
        <v>0</v>
      </c>
    </row>
    <row r="86" spans="24:26" x14ac:dyDescent="0.25">
      <c r="X86">
        <v>81</v>
      </c>
      <c r="Y86" s="48" t="b">
        <v>0</v>
      </c>
      <c r="Z86" s="60">
        <f t="shared" si="2"/>
        <v>0</v>
      </c>
    </row>
    <row r="87" spans="24:26" x14ac:dyDescent="0.25">
      <c r="X87">
        <v>82</v>
      </c>
      <c r="Y87" s="48" t="b">
        <v>0</v>
      </c>
      <c r="Z87" s="60">
        <f t="shared" si="2"/>
        <v>0</v>
      </c>
    </row>
    <row r="88" spans="24:26" x14ac:dyDescent="0.25">
      <c r="X88">
        <v>83</v>
      </c>
      <c r="Y88" s="48" t="b">
        <v>0</v>
      </c>
      <c r="Z88" s="60">
        <f t="shared" si="2"/>
        <v>0</v>
      </c>
    </row>
    <row r="89" spans="24:26" x14ac:dyDescent="0.25">
      <c r="X89">
        <v>84</v>
      </c>
      <c r="Y89" s="48" t="b">
        <v>0</v>
      </c>
      <c r="Z89" s="60">
        <f t="shared" si="2"/>
        <v>0</v>
      </c>
    </row>
    <row r="90" spans="24:26" x14ac:dyDescent="0.25">
      <c r="X90">
        <v>85</v>
      </c>
      <c r="Y90" s="48" t="b">
        <v>0</v>
      </c>
      <c r="Z90" s="60">
        <f t="shared" si="2"/>
        <v>0</v>
      </c>
    </row>
    <row r="91" spans="24:26" x14ac:dyDescent="0.25">
      <c r="X91">
        <v>86</v>
      </c>
      <c r="Y91" s="48" t="b">
        <v>0</v>
      </c>
      <c r="Z91" s="60">
        <f t="shared" si="2"/>
        <v>0</v>
      </c>
    </row>
    <row r="92" spans="24:26" x14ac:dyDescent="0.25">
      <c r="X92">
        <v>87</v>
      </c>
      <c r="Y92" s="48" t="b">
        <v>0</v>
      </c>
      <c r="Z92" s="60">
        <f t="shared" si="2"/>
        <v>0</v>
      </c>
    </row>
    <row r="93" spans="24:26" x14ac:dyDescent="0.25">
      <c r="X93">
        <v>88</v>
      </c>
      <c r="Y93" s="48" t="b">
        <v>0</v>
      </c>
      <c r="Z93" s="60">
        <f t="shared" si="2"/>
        <v>0</v>
      </c>
    </row>
    <row r="94" spans="24:26" x14ac:dyDescent="0.25">
      <c r="X94">
        <v>89</v>
      </c>
      <c r="Y94" s="48" t="b">
        <v>0</v>
      </c>
      <c r="Z94" s="60">
        <f t="shared" si="2"/>
        <v>0</v>
      </c>
    </row>
    <row r="95" spans="24:26" x14ac:dyDescent="0.25">
      <c r="X95">
        <v>90</v>
      </c>
      <c r="Y95" s="48" t="b">
        <v>0</v>
      </c>
      <c r="Z95" s="60">
        <f t="shared" si="2"/>
        <v>0</v>
      </c>
    </row>
    <row r="96" spans="24:26" x14ac:dyDescent="0.25">
      <c r="X96">
        <v>91</v>
      </c>
      <c r="Y96" s="48" t="b">
        <v>0</v>
      </c>
      <c r="Z96" s="60">
        <f t="shared" si="2"/>
        <v>0</v>
      </c>
    </row>
    <row r="97" spans="24:26" x14ac:dyDescent="0.25">
      <c r="X97">
        <v>92</v>
      </c>
      <c r="Y97" s="48" t="b">
        <v>0</v>
      </c>
      <c r="Z97" s="60">
        <f t="shared" si="2"/>
        <v>0</v>
      </c>
    </row>
    <row r="98" spans="24:26" x14ac:dyDescent="0.25">
      <c r="X98">
        <v>93</v>
      </c>
      <c r="Y98" s="48" t="b">
        <v>0</v>
      </c>
      <c r="Z98" s="60">
        <f t="shared" si="2"/>
        <v>0</v>
      </c>
    </row>
    <row r="99" spans="24:26" x14ac:dyDescent="0.25">
      <c r="X99">
        <v>94</v>
      </c>
      <c r="Y99" s="48" t="b">
        <v>0</v>
      </c>
      <c r="Z99" s="60">
        <f t="shared" si="2"/>
        <v>0</v>
      </c>
    </row>
    <row r="100" spans="24:26" x14ac:dyDescent="0.25">
      <c r="X100">
        <v>95</v>
      </c>
      <c r="Y100" s="48" t="b">
        <v>0</v>
      </c>
      <c r="Z100" s="60">
        <f t="shared" si="2"/>
        <v>0</v>
      </c>
    </row>
    <row r="101" spans="24:26" x14ac:dyDescent="0.25">
      <c r="X101">
        <v>96</v>
      </c>
      <c r="Y101" s="48" t="b">
        <v>0</v>
      </c>
      <c r="Z101" s="60">
        <f t="shared" si="2"/>
        <v>0</v>
      </c>
    </row>
    <row r="102" spans="24:26" x14ac:dyDescent="0.25">
      <c r="X102">
        <v>97</v>
      </c>
      <c r="Y102" s="48" t="b">
        <v>0</v>
      </c>
      <c r="Z102" s="60">
        <f t="shared" ref="Z102:Z106" si="3">IF(Y102=TRUE,1,0)</f>
        <v>0</v>
      </c>
    </row>
    <row r="103" spans="24:26" x14ac:dyDescent="0.25">
      <c r="X103">
        <v>98</v>
      </c>
      <c r="Y103" s="48" t="b">
        <v>0</v>
      </c>
      <c r="Z103" s="60">
        <f t="shared" si="3"/>
        <v>0</v>
      </c>
    </row>
    <row r="104" spans="24:26" x14ac:dyDescent="0.25">
      <c r="X104">
        <v>99</v>
      </c>
      <c r="Y104" s="48" t="b">
        <v>0</v>
      </c>
      <c r="Z104" s="60">
        <f t="shared" si="3"/>
        <v>0</v>
      </c>
    </row>
    <row r="105" spans="24:26" x14ac:dyDescent="0.25">
      <c r="X105">
        <v>100</v>
      </c>
      <c r="Y105" s="48" t="b">
        <v>0</v>
      </c>
      <c r="Z105" s="60">
        <f t="shared" si="3"/>
        <v>0</v>
      </c>
    </row>
    <row r="106" spans="24:26" x14ac:dyDescent="0.25">
      <c r="X106">
        <v>101</v>
      </c>
      <c r="Y106" s="48" t="b">
        <v>0</v>
      </c>
      <c r="Z106" s="60">
        <f t="shared" si="3"/>
        <v>0</v>
      </c>
    </row>
  </sheetData>
  <sheetProtection formatRows="0"/>
  <mergeCells count="11">
    <mergeCell ref="B1:V1"/>
    <mergeCell ref="B3:V3"/>
    <mergeCell ref="R44:U44"/>
    <mergeCell ref="B4:B48"/>
    <mergeCell ref="C4:D48"/>
    <mergeCell ref="E4:V4"/>
    <mergeCell ref="R39:U39"/>
    <mergeCell ref="R40:U40"/>
    <mergeCell ref="R41:U41"/>
    <mergeCell ref="R42:U42"/>
    <mergeCell ref="R43:U4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headerFooter>
    <oddFooter>&amp;C&amp;P/&amp;N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4" r:id="rId4" name="Check Box 2">
              <controlPr defaultSize="0" autoFill="0" autoLine="0" autoPict="0">
                <anchor moveWithCells="1">
                  <from>
                    <xdr:col>4</xdr:col>
                    <xdr:colOff>76200</xdr:colOff>
                    <xdr:row>5</xdr:row>
                    <xdr:rowOff>0</xdr:rowOff>
                  </from>
                  <to>
                    <xdr:col>4</xdr:col>
                    <xdr:colOff>323850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5" name="Check Box 3">
              <controlPr defaultSize="0" autoFill="0" autoLine="0" autoPict="0">
                <anchor moveWithCells="1">
                  <from>
                    <xdr:col>4</xdr:col>
                    <xdr:colOff>76200</xdr:colOff>
                    <xdr:row>6</xdr:row>
                    <xdr:rowOff>0</xdr:rowOff>
                  </from>
                  <to>
                    <xdr:col>4</xdr:col>
                    <xdr:colOff>323850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6" name="Check Box 4">
              <controlPr defaultSize="0" autoFill="0" autoLine="0" autoPict="0">
                <anchor moveWithCells="1">
                  <from>
                    <xdr:col>4</xdr:col>
                    <xdr:colOff>76200</xdr:colOff>
                    <xdr:row>7</xdr:row>
                    <xdr:rowOff>0</xdr:rowOff>
                  </from>
                  <to>
                    <xdr:col>4</xdr:col>
                    <xdr:colOff>323850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7" name="Check Box 5">
              <controlPr defaultSize="0" autoFill="0" autoLine="0" autoPict="0">
                <anchor moveWithCells="1">
                  <from>
                    <xdr:col>4</xdr:col>
                    <xdr:colOff>76200</xdr:colOff>
                    <xdr:row>8</xdr:row>
                    <xdr:rowOff>0</xdr:rowOff>
                  </from>
                  <to>
                    <xdr:col>4</xdr:col>
                    <xdr:colOff>323850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8" name="Check Box 6">
              <controlPr defaultSize="0" autoFill="0" autoLine="0" autoPict="0">
                <anchor moveWithCells="1">
                  <from>
                    <xdr:col>4</xdr:col>
                    <xdr:colOff>76200</xdr:colOff>
                    <xdr:row>9</xdr:row>
                    <xdr:rowOff>0</xdr:rowOff>
                  </from>
                  <to>
                    <xdr:col>4</xdr:col>
                    <xdr:colOff>323850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9" name="Check Box 7">
              <controlPr defaultSize="0" autoFill="0" autoLine="0" autoPict="0">
                <anchor moveWithCells="1">
                  <from>
                    <xdr:col>4</xdr:col>
                    <xdr:colOff>76200</xdr:colOff>
                    <xdr:row>10</xdr:row>
                    <xdr:rowOff>0</xdr:rowOff>
                  </from>
                  <to>
                    <xdr:col>4</xdr:col>
                    <xdr:colOff>323850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0" name="Check Box 8">
              <controlPr defaultSize="0" autoFill="0" autoLine="0" autoPict="0">
                <anchor moveWithCells="1">
                  <from>
                    <xdr:col>4</xdr:col>
                    <xdr:colOff>76200</xdr:colOff>
                    <xdr:row>11</xdr:row>
                    <xdr:rowOff>0</xdr:rowOff>
                  </from>
                  <to>
                    <xdr:col>4</xdr:col>
                    <xdr:colOff>323850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1" name="Check Box 9">
              <controlPr defaultSize="0" autoFill="0" autoLine="0" autoPict="0">
                <anchor moveWithCells="1">
                  <from>
                    <xdr:col>4</xdr:col>
                    <xdr:colOff>76200</xdr:colOff>
                    <xdr:row>12</xdr:row>
                    <xdr:rowOff>0</xdr:rowOff>
                  </from>
                  <to>
                    <xdr:col>4</xdr:col>
                    <xdr:colOff>323850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2" name="Check Box 10">
              <controlPr defaultSize="0" autoFill="0" autoLine="0" autoPict="0">
                <anchor moveWithCells="1">
                  <from>
                    <xdr:col>4</xdr:col>
                    <xdr:colOff>76200</xdr:colOff>
                    <xdr:row>13</xdr:row>
                    <xdr:rowOff>0</xdr:rowOff>
                  </from>
                  <to>
                    <xdr:col>4</xdr:col>
                    <xdr:colOff>323850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3" name="Check Box 11">
              <controlPr defaultSize="0" autoFill="0" autoLine="0" autoPict="0">
                <anchor moveWithCells="1">
                  <from>
                    <xdr:col>4</xdr:col>
                    <xdr:colOff>76200</xdr:colOff>
                    <xdr:row>14</xdr:row>
                    <xdr:rowOff>0</xdr:rowOff>
                  </from>
                  <to>
                    <xdr:col>4</xdr:col>
                    <xdr:colOff>323850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4" name="Check Box 12">
              <controlPr defaultSize="0" autoFill="0" autoLine="0" autoPict="0">
                <anchor moveWithCells="1">
                  <from>
                    <xdr:col>4</xdr:col>
                    <xdr:colOff>76200</xdr:colOff>
                    <xdr:row>15</xdr:row>
                    <xdr:rowOff>0</xdr:rowOff>
                  </from>
                  <to>
                    <xdr:col>4</xdr:col>
                    <xdr:colOff>323850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5" name="Check Box 13">
              <controlPr defaultSize="0" autoFill="0" autoLine="0" autoPict="0">
                <anchor moveWithCells="1">
                  <from>
                    <xdr:col>4</xdr:col>
                    <xdr:colOff>76200</xdr:colOff>
                    <xdr:row>17</xdr:row>
                    <xdr:rowOff>0</xdr:rowOff>
                  </from>
                  <to>
                    <xdr:col>4</xdr:col>
                    <xdr:colOff>323850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6" name="Check Box 14">
              <controlPr defaultSize="0" autoFill="0" autoLine="0" autoPict="0">
                <anchor moveWithCells="1">
                  <from>
                    <xdr:col>4</xdr:col>
                    <xdr:colOff>76200</xdr:colOff>
                    <xdr:row>18</xdr:row>
                    <xdr:rowOff>0</xdr:rowOff>
                  </from>
                  <to>
                    <xdr:col>4</xdr:col>
                    <xdr:colOff>323850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7" name="Check Box 16">
              <controlPr defaultSize="0" autoFill="0" autoLine="0" autoPict="0">
                <anchor moveWithCells="1">
                  <from>
                    <xdr:col>4</xdr:col>
                    <xdr:colOff>76200</xdr:colOff>
                    <xdr:row>19</xdr:row>
                    <xdr:rowOff>0</xdr:rowOff>
                  </from>
                  <to>
                    <xdr:col>4</xdr:col>
                    <xdr:colOff>323850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18" name="Check Box 17">
              <controlPr defaultSize="0" autoFill="0" autoLine="0" autoPict="0">
                <anchor moveWithCells="1">
                  <from>
                    <xdr:col>4</xdr:col>
                    <xdr:colOff>76200</xdr:colOff>
                    <xdr:row>20</xdr:row>
                    <xdr:rowOff>0</xdr:rowOff>
                  </from>
                  <to>
                    <xdr:col>4</xdr:col>
                    <xdr:colOff>323850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19" name="Check Box 18">
              <controlPr defaultSize="0" autoFill="0" autoLine="0" autoPict="0">
                <anchor moveWithCells="1">
                  <from>
                    <xdr:col>4</xdr:col>
                    <xdr:colOff>76200</xdr:colOff>
                    <xdr:row>21</xdr:row>
                    <xdr:rowOff>0</xdr:rowOff>
                  </from>
                  <to>
                    <xdr:col>4</xdr:col>
                    <xdr:colOff>323850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0" name="Check Box 19">
              <controlPr defaultSize="0" autoFill="0" autoLine="0" autoPict="0">
                <anchor moveWithCells="1">
                  <from>
                    <xdr:col>4</xdr:col>
                    <xdr:colOff>76200</xdr:colOff>
                    <xdr:row>22</xdr:row>
                    <xdr:rowOff>0</xdr:rowOff>
                  </from>
                  <to>
                    <xdr:col>4</xdr:col>
                    <xdr:colOff>323850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1" name="Check Box 20">
              <controlPr defaultSize="0" autoFill="0" autoLine="0" autoPict="0">
                <anchor moveWithCells="1">
                  <from>
                    <xdr:col>4</xdr:col>
                    <xdr:colOff>76200</xdr:colOff>
                    <xdr:row>24</xdr:row>
                    <xdr:rowOff>0</xdr:rowOff>
                  </from>
                  <to>
                    <xdr:col>4</xdr:col>
                    <xdr:colOff>323850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2" name="Check Box 21">
              <controlPr defaultSize="0" autoFill="0" autoLine="0" autoPict="0">
                <anchor moveWithCells="1">
                  <from>
                    <xdr:col>4</xdr:col>
                    <xdr:colOff>76200</xdr:colOff>
                    <xdr:row>25</xdr:row>
                    <xdr:rowOff>0</xdr:rowOff>
                  </from>
                  <to>
                    <xdr:col>4</xdr:col>
                    <xdr:colOff>323850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3" name="Check Box 22">
              <controlPr defaultSize="0" autoFill="0" autoLine="0" autoPict="0">
                <anchor moveWithCells="1">
                  <from>
                    <xdr:col>4</xdr:col>
                    <xdr:colOff>76200</xdr:colOff>
                    <xdr:row>26</xdr:row>
                    <xdr:rowOff>0</xdr:rowOff>
                  </from>
                  <to>
                    <xdr:col>4</xdr:col>
                    <xdr:colOff>323850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4" name="Check Box 23">
              <controlPr defaultSize="0" autoFill="0" autoLine="0" autoPict="0">
                <anchor moveWithCells="1">
                  <from>
                    <xdr:col>4</xdr:col>
                    <xdr:colOff>76200</xdr:colOff>
                    <xdr:row>27</xdr:row>
                    <xdr:rowOff>0</xdr:rowOff>
                  </from>
                  <to>
                    <xdr:col>4</xdr:col>
                    <xdr:colOff>323850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5" name="Check Box 24">
              <controlPr defaultSize="0" autoFill="0" autoLine="0" autoPict="0">
                <anchor moveWithCells="1">
                  <from>
                    <xdr:col>4</xdr:col>
                    <xdr:colOff>76200</xdr:colOff>
                    <xdr:row>28</xdr:row>
                    <xdr:rowOff>0</xdr:rowOff>
                  </from>
                  <to>
                    <xdr:col>4</xdr:col>
                    <xdr:colOff>323850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6" name="Check Box 25">
              <controlPr defaultSize="0" autoFill="0" autoLine="0" autoPict="0">
                <anchor moveWithCells="1">
                  <from>
                    <xdr:col>4</xdr:col>
                    <xdr:colOff>76200</xdr:colOff>
                    <xdr:row>29</xdr:row>
                    <xdr:rowOff>0</xdr:rowOff>
                  </from>
                  <to>
                    <xdr:col>4</xdr:col>
                    <xdr:colOff>323850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7" name="Check Box 26">
              <controlPr defaultSize="0" autoFill="0" autoLine="0" autoPict="0">
                <anchor moveWithCells="1">
                  <from>
                    <xdr:col>4</xdr:col>
                    <xdr:colOff>76200</xdr:colOff>
                    <xdr:row>30</xdr:row>
                    <xdr:rowOff>0</xdr:rowOff>
                  </from>
                  <to>
                    <xdr:col>4</xdr:col>
                    <xdr:colOff>323850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28" name="Check Box 27">
              <controlPr defaultSize="0" autoFill="0" autoLine="0" autoPict="0">
                <anchor moveWithCells="1">
                  <from>
                    <xdr:col>4</xdr:col>
                    <xdr:colOff>76200</xdr:colOff>
                    <xdr:row>31</xdr:row>
                    <xdr:rowOff>0</xdr:rowOff>
                  </from>
                  <to>
                    <xdr:col>4</xdr:col>
                    <xdr:colOff>323850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29" name="Check Box 28">
              <controlPr defaultSize="0" autoFill="0" autoLine="0" autoPict="0">
                <anchor moveWithCells="1">
                  <from>
                    <xdr:col>4</xdr:col>
                    <xdr:colOff>76200</xdr:colOff>
                    <xdr:row>32</xdr:row>
                    <xdr:rowOff>0</xdr:rowOff>
                  </from>
                  <to>
                    <xdr:col>4</xdr:col>
                    <xdr:colOff>323850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30" name="Check Box 29">
              <controlPr defaultSize="0" autoFill="0" autoLine="0" autoPict="0">
                <anchor moveWithCells="1">
                  <from>
                    <xdr:col>4</xdr:col>
                    <xdr:colOff>76200</xdr:colOff>
                    <xdr:row>33</xdr:row>
                    <xdr:rowOff>0</xdr:rowOff>
                  </from>
                  <to>
                    <xdr:col>4</xdr:col>
                    <xdr:colOff>323850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31" name="Check Box 30">
              <controlPr defaultSize="0" autoFill="0" autoLine="0" autoPict="0">
                <anchor moveWithCells="1">
                  <from>
                    <xdr:col>4</xdr:col>
                    <xdr:colOff>76200</xdr:colOff>
                    <xdr:row>34</xdr:row>
                    <xdr:rowOff>0</xdr:rowOff>
                  </from>
                  <to>
                    <xdr:col>4</xdr:col>
                    <xdr:colOff>323850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32" name="Check Box 31">
              <controlPr defaultSize="0" autoFill="0" autoLine="0" autoPict="0">
                <anchor moveWithCells="1">
                  <from>
                    <xdr:col>4</xdr:col>
                    <xdr:colOff>76200</xdr:colOff>
                    <xdr:row>35</xdr:row>
                    <xdr:rowOff>0</xdr:rowOff>
                  </from>
                  <to>
                    <xdr:col>4</xdr:col>
                    <xdr:colOff>323850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33" name="Check Box 32">
              <controlPr defaultSize="0" autoFill="0" autoLine="0" autoPict="0">
                <anchor moveWithCells="1">
                  <from>
                    <xdr:col>4</xdr:col>
                    <xdr:colOff>76200</xdr:colOff>
                    <xdr:row>36</xdr:row>
                    <xdr:rowOff>0</xdr:rowOff>
                  </from>
                  <to>
                    <xdr:col>4</xdr:col>
                    <xdr:colOff>323850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34" name="Check Box 33">
              <controlPr defaultSize="0" autoFill="0" autoLine="0" autoPict="0">
                <anchor moveWithCells="1">
                  <from>
                    <xdr:col>4</xdr:col>
                    <xdr:colOff>76200</xdr:colOff>
                    <xdr:row>37</xdr:row>
                    <xdr:rowOff>0</xdr:rowOff>
                  </from>
                  <to>
                    <xdr:col>4</xdr:col>
                    <xdr:colOff>323850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35" name="Check Box 34">
              <controlPr defaultSize="0" autoFill="0" autoLine="0" autoPict="0">
                <anchor moveWithCells="1">
                  <from>
                    <xdr:col>4</xdr:col>
                    <xdr:colOff>76200</xdr:colOff>
                    <xdr:row>38</xdr:row>
                    <xdr:rowOff>0</xdr:rowOff>
                  </from>
                  <to>
                    <xdr:col>4</xdr:col>
                    <xdr:colOff>323850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36" name="Check Box 35">
              <controlPr defaultSize="0" autoFill="0" autoLine="0" autoPict="0">
                <anchor moveWithCells="1">
                  <from>
                    <xdr:col>4</xdr:col>
                    <xdr:colOff>76200</xdr:colOff>
                    <xdr:row>39</xdr:row>
                    <xdr:rowOff>0</xdr:rowOff>
                  </from>
                  <to>
                    <xdr:col>4</xdr:col>
                    <xdr:colOff>323850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37" name="Check Box 36">
              <controlPr defaultSize="0" autoFill="0" autoLine="0" autoPict="0">
                <anchor moveWithCells="1">
                  <from>
                    <xdr:col>4</xdr:col>
                    <xdr:colOff>76200</xdr:colOff>
                    <xdr:row>40</xdr:row>
                    <xdr:rowOff>0</xdr:rowOff>
                  </from>
                  <to>
                    <xdr:col>4</xdr:col>
                    <xdr:colOff>323850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38" name="Check Box 37">
              <controlPr defaultSize="0" autoFill="0" autoLine="0" autoPict="0">
                <anchor moveWithCells="1">
                  <from>
                    <xdr:col>4</xdr:col>
                    <xdr:colOff>76200</xdr:colOff>
                    <xdr:row>41</xdr:row>
                    <xdr:rowOff>0</xdr:rowOff>
                  </from>
                  <to>
                    <xdr:col>4</xdr:col>
                    <xdr:colOff>323850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39" name="Check Box 38">
              <controlPr defaultSize="0" autoFill="0" autoLine="0" autoPict="0">
                <anchor moveWithCells="1">
                  <from>
                    <xdr:col>4</xdr:col>
                    <xdr:colOff>76200</xdr:colOff>
                    <xdr:row>43</xdr:row>
                    <xdr:rowOff>0</xdr:rowOff>
                  </from>
                  <to>
                    <xdr:col>4</xdr:col>
                    <xdr:colOff>323850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40" name="Check Box 39">
              <controlPr defaultSize="0" autoFill="0" autoLine="0" autoPict="0">
                <anchor moveWithCells="1">
                  <from>
                    <xdr:col>4</xdr:col>
                    <xdr:colOff>76200</xdr:colOff>
                    <xdr:row>44</xdr:row>
                    <xdr:rowOff>0</xdr:rowOff>
                  </from>
                  <to>
                    <xdr:col>4</xdr:col>
                    <xdr:colOff>323850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41" name="Check Box 40">
              <controlPr defaultSize="0" autoFill="0" autoLine="0" autoPict="0">
                <anchor moveWithCells="1">
                  <from>
                    <xdr:col>4</xdr:col>
                    <xdr:colOff>76200</xdr:colOff>
                    <xdr:row>45</xdr:row>
                    <xdr:rowOff>0</xdr:rowOff>
                  </from>
                  <to>
                    <xdr:col>4</xdr:col>
                    <xdr:colOff>323850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42" name="Check Box 41">
              <controlPr defaultSize="0" autoFill="0" autoLine="0" autoPict="0">
                <anchor moveWithCells="1">
                  <from>
                    <xdr:col>4</xdr:col>
                    <xdr:colOff>76200</xdr:colOff>
                    <xdr:row>46</xdr:row>
                    <xdr:rowOff>0</xdr:rowOff>
                  </from>
                  <to>
                    <xdr:col>4</xdr:col>
                    <xdr:colOff>323850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43" name="Check Box 42">
              <controlPr defaultSize="0" autoFill="0" autoLine="0" autoPict="0">
                <anchor moveWithCells="1">
                  <from>
                    <xdr:col>4</xdr:col>
                    <xdr:colOff>76200</xdr:colOff>
                    <xdr:row>47</xdr:row>
                    <xdr:rowOff>0</xdr:rowOff>
                  </from>
                  <to>
                    <xdr:col>4</xdr:col>
                    <xdr:colOff>323850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44" name="Check Box 43">
              <controlPr defaultSize="0" autoFill="0" autoLine="0" autoPict="0">
                <anchor moveWithCells="1">
                  <from>
                    <xdr:col>10</xdr:col>
                    <xdr:colOff>76200</xdr:colOff>
                    <xdr:row>4</xdr:row>
                    <xdr:rowOff>0</xdr:rowOff>
                  </from>
                  <to>
                    <xdr:col>10</xdr:col>
                    <xdr:colOff>323850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45" name="Check Box 44">
              <controlPr defaultSize="0" autoFill="0" autoLine="0" autoPict="0">
                <anchor moveWithCells="1">
                  <from>
                    <xdr:col>10</xdr:col>
                    <xdr:colOff>76200</xdr:colOff>
                    <xdr:row>5</xdr:row>
                    <xdr:rowOff>0</xdr:rowOff>
                  </from>
                  <to>
                    <xdr:col>10</xdr:col>
                    <xdr:colOff>323850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46" name="Check Box 45">
              <controlPr defaultSize="0" autoFill="0" autoLine="0" autoPict="0">
                <anchor moveWithCells="1">
                  <from>
                    <xdr:col>10</xdr:col>
                    <xdr:colOff>76200</xdr:colOff>
                    <xdr:row>6</xdr:row>
                    <xdr:rowOff>0</xdr:rowOff>
                  </from>
                  <to>
                    <xdr:col>10</xdr:col>
                    <xdr:colOff>323850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47" name="Check Box 46">
              <controlPr defaultSize="0" autoFill="0" autoLine="0" autoPict="0">
                <anchor moveWithCells="1">
                  <from>
                    <xdr:col>10</xdr:col>
                    <xdr:colOff>76200</xdr:colOff>
                    <xdr:row>9</xdr:row>
                    <xdr:rowOff>0</xdr:rowOff>
                  </from>
                  <to>
                    <xdr:col>10</xdr:col>
                    <xdr:colOff>323850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48" name="Check Box 47">
              <controlPr defaultSize="0" autoFill="0" autoLine="0" autoPict="0">
                <anchor moveWithCells="1">
                  <from>
                    <xdr:col>10</xdr:col>
                    <xdr:colOff>76200</xdr:colOff>
                    <xdr:row>10</xdr:row>
                    <xdr:rowOff>0</xdr:rowOff>
                  </from>
                  <to>
                    <xdr:col>10</xdr:col>
                    <xdr:colOff>323850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49" name="Check Box 48">
              <controlPr defaultSize="0" autoFill="0" autoLine="0" autoPict="0">
                <anchor moveWithCells="1">
                  <from>
                    <xdr:col>10</xdr:col>
                    <xdr:colOff>76200</xdr:colOff>
                    <xdr:row>11</xdr:row>
                    <xdr:rowOff>0</xdr:rowOff>
                  </from>
                  <to>
                    <xdr:col>10</xdr:col>
                    <xdr:colOff>323850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1" r:id="rId50" name="Check Box 49">
              <controlPr defaultSize="0" autoFill="0" autoLine="0" autoPict="0">
                <anchor moveWithCells="1">
                  <from>
                    <xdr:col>10</xdr:col>
                    <xdr:colOff>76200</xdr:colOff>
                    <xdr:row>12</xdr:row>
                    <xdr:rowOff>0</xdr:rowOff>
                  </from>
                  <to>
                    <xdr:col>10</xdr:col>
                    <xdr:colOff>323850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2" r:id="rId51" name="Check Box 50">
              <controlPr defaultSize="0" autoFill="0" autoLine="0" autoPict="0">
                <anchor moveWithCells="1">
                  <from>
                    <xdr:col>10</xdr:col>
                    <xdr:colOff>76200</xdr:colOff>
                    <xdr:row>13</xdr:row>
                    <xdr:rowOff>0</xdr:rowOff>
                  </from>
                  <to>
                    <xdr:col>10</xdr:col>
                    <xdr:colOff>323850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3" r:id="rId52" name="Check Box 51">
              <controlPr defaultSize="0" autoFill="0" autoLine="0" autoPict="0">
                <anchor moveWithCells="1">
                  <from>
                    <xdr:col>10</xdr:col>
                    <xdr:colOff>76200</xdr:colOff>
                    <xdr:row>14</xdr:row>
                    <xdr:rowOff>0</xdr:rowOff>
                  </from>
                  <to>
                    <xdr:col>10</xdr:col>
                    <xdr:colOff>323850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4" r:id="rId53" name="Check Box 52">
              <controlPr defaultSize="0" autoFill="0" autoLine="0" autoPict="0">
                <anchor moveWithCells="1">
                  <from>
                    <xdr:col>10</xdr:col>
                    <xdr:colOff>76200</xdr:colOff>
                    <xdr:row>15</xdr:row>
                    <xdr:rowOff>0</xdr:rowOff>
                  </from>
                  <to>
                    <xdr:col>10</xdr:col>
                    <xdr:colOff>323850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5" r:id="rId54" name="Check Box 53">
              <controlPr defaultSize="0" autoFill="0" autoLine="0" autoPict="0">
                <anchor moveWithCells="1">
                  <from>
                    <xdr:col>10</xdr:col>
                    <xdr:colOff>76200</xdr:colOff>
                    <xdr:row>16</xdr:row>
                    <xdr:rowOff>0</xdr:rowOff>
                  </from>
                  <to>
                    <xdr:col>10</xdr:col>
                    <xdr:colOff>323850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6" r:id="rId55" name="Check Box 54">
              <controlPr defaultSize="0" autoFill="0" autoLine="0" autoPict="0">
                <anchor moveWithCells="1">
                  <from>
                    <xdr:col>10</xdr:col>
                    <xdr:colOff>76200</xdr:colOff>
                    <xdr:row>17</xdr:row>
                    <xdr:rowOff>0</xdr:rowOff>
                  </from>
                  <to>
                    <xdr:col>10</xdr:col>
                    <xdr:colOff>323850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7" r:id="rId56" name="Check Box 55">
              <controlPr defaultSize="0" autoFill="0" autoLine="0" autoPict="0">
                <anchor moveWithCells="1">
                  <from>
                    <xdr:col>10</xdr:col>
                    <xdr:colOff>76200</xdr:colOff>
                    <xdr:row>18</xdr:row>
                    <xdr:rowOff>0</xdr:rowOff>
                  </from>
                  <to>
                    <xdr:col>10</xdr:col>
                    <xdr:colOff>323850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8" r:id="rId57" name="Check Box 56">
              <controlPr defaultSize="0" autoFill="0" autoLine="0" autoPict="0">
                <anchor moveWithCells="1">
                  <from>
                    <xdr:col>10</xdr:col>
                    <xdr:colOff>76200</xdr:colOff>
                    <xdr:row>19</xdr:row>
                    <xdr:rowOff>0</xdr:rowOff>
                  </from>
                  <to>
                    <xdr:col>10</xdr:col>
                    <xdr:colOff>323850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9" r:id="rId58" name="Check Box 57">
              <controlPr defaultSize="0" autoFill="0" autoLine="0" autoPict="0">
                <anchor moveWithCells="1">
                  <from>
                    <xdr:col>10</xdr:col>
                    <xdr:colOff>76200</xdr:colOff>
                    <xdr:row>20</xdr:row>
                    <xdr:rowOff>0</xdr:rowOff>
                  </from>
                  <to>
                    <xdr:col>10</xdr:col>
                    <xdr:colOff>323850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0" r:id="rId59" name="Check Box 58">
              <controlPr defaultSize="0" autoFill="0" autoLine="0" autoPict="0">
                <anchor moveWithCells="1">
                  <from>
                    <xdr:col>10</xdr:col>
                    <xdr:colOff>76200</xdr:colOff>
                    <xdr:row>21</xdr:row>
                    <xdr:rowOff>0</xdr:rowOff>
                  </from>
                  <to>
                    <xdr:col>10</xdr:col>
                    <xdr:colOff>323850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1" r:id="rId60" name="Check Box 59">
              <controlPr defaultSize="0" autoFill="0" autoLine="0" autoPict="0">
                <anchor moveWithCells="1">
                  <from>
                    <xdr:col>10</xdr:col>
                    <xdr:colOff>76200</xdr:colOff>
                    <xdr:row>22</xdr:row>
                    <xdr:rowOff>0</xdr:rowOff>
                  </from>
                  <to>
                    <xdr:col>10</xdr:col>
                    <xdr:colOff>323850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2" r:id="rId61" name="Check Box 60">
              <controlPr defaultSize="0" autoFill="0" autoLine="0" autoPict="0">
                <anchor moveWithCells="1">
                  <from>
                    <xdr:col>10</xdr:col>
                    <xdr:colOff>76200</xdr:colOff>
                    <xdr:row>23</xdr:row>
                    <xdr:rowOff>0</xdr:rowOff>
                  </from>
                  <to>
                    <xdr:col>10</xdr:col>
                    <xdr:colOff>323850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3" r:id="rId62" name="Check Box 61">
              <controlPr defaultSize="0" autoFill="0" autoLine="0" autoPict="0">
                <anchor moveWithCells="1">
                  <from>
                    <xdr:col>10</xdr:col>
                    <xdr:colOff>76200</xdr:colOff>
                    <xdr:row>24</xdr:row>
                    <xdr:rowOff>0</xdr:rowOff>
                  </from>
                  <to>
                    <xdr:col>10</xdr:col>
                    <xdr:colOff>323850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4" r:id="rId63" name="Check Box 62">
              <controlPr defaultSize="0" autoFill="0" autoLine="0" autoPict="0">
                <anchor moveWithCells="1">
                  <from>
                    <xdr:col>10</xdr:col>
                    <xdr:colOff>76200</xdr:colOff>
                    <xdr:row>25</xdr:row>
                    <xdr:rowOff>0</xdr:rowOff>
                  </from>
                  <to>
                    <xdr:col>10</xdr:col>
                    <xdr:colOff>323850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5" r:id="rId64" name="Check Box 63">
              <controlPr defaultSize="0" autoFill="0" autoLine="0" autoPict="0">
                <anchor moveWithCells="1">
                  <from>
                    <xdr:col>10</xdr:col>
                    <xdr:colOff>76200</xdr:colOff>
                    <xdr:row>26</xdr:row>
                    <xdr:rowOff>0</xdr:rowOff>
                  </from>
                  <to>
                    <xdr:col>10</xdr:col>
                    <xdr:colOff>323850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6" r:id="rId65" name="Check Box 64">
              <controlPr defaultSize="0" autoFill="0" autoLine="0" autoPict="0">
                <anchor moveWithCells="1">
                  <from>
                    <xdr:col>10</xdr:col>
                    <xdr:colOff>76200</xdr:colOff>
                    <xdr:row>28</xdr:row>
                    <xdr:rowOff>0</xdr:rowOff>
                  </from>
                  <to>
                    <xdr:col>10</xdr:col>
                    <xdr:colOff>323850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7" r:id="rId66" name="Check Box 65">
              <controlPr defaultSize="0" autoFill="0" autoLine="0" autoPict="0">
                <anchor moveWithCells="1">
                  <from>
                    <xdr:col>10</xdr:col>
                    <xdr:colOff>76200</xdr:colOff>
                    <xdr:row>29</xdr:row>
                    <xdr:rowOff>0</xdr:rowOff>
                  </from>
                  <to>
                    <xdr:col>10</xdr:col>
                    <xdr:colOff>323850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8" r:id="rId67" name="Check Box 66">
              <controlPr defaultSize="0" autoFill="0" autoLine="0" autoPict="0">
                <anchor moveWithCells="1">
                  <from>
                    <xdr:col>10</xdr:col>
                    <xdr:colOff>76200</xdr:colOff>
                    <xdr:row>30</xdr:row>
                    <xdr:rowOff>0</xdr:rowOff>
                  </from>
                  <to>
                    <xdr:col>10</xdr:col>
                    <xdr:colOff>323850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9" r:id="rId68" name="Check Box 67">
              <controlPr defaultSize="0" autoFill="0" autoLine="0" autoPict="0">
                <anchor moveWithCells="1">
                  <from>
                    <xdr:col>10</xdr:col>
                    <xdr:colOff>76200</xdr:colOff>
                    <xdr:row>31</xdr:row>
                    <xdr:rowOff>0</xdr:rowOff>
                  </from>
                  <to>
                    <xdr:col>10</xdr:col>
                    <xdr:colOff>323850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0" r:id="rId69" name="Check Box 68">
              <controlPr defaultSize="0" autoFill="0" autoLine="0" autoPict="0">
                <anchor moveWithCells="1">
                  <from>
                    <xdr:col>10</xdr:col>
                    <xdr:colOff>76200</xdr:colOff>
                    <xdr:row>32</xdr:row>
                    <xdr:rowOff>0</xdr:rowOff>
                  </from>
                  <to>
                    <xdr:col>10</xdr:col>
                    <xdr:colOff>323850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1" r:id="rId70" name="Check Box 69">
              <controlPr defaultSize="0" autoFill="0" autoLine="0" autoPict="0">
                <anchor moveWithCells="1">
                  <from>
                    <xdr:col>10</xdr:col>
                    <xdr:colOff>76200</xdr:colOff>
                    <xdr:row>33</xdr:row>
                    <xdr:rowOff>0</xdr:rowOff>
                  </from>
                  <to>
                    <xdr:col>10</xdr:col>
                    <xdr:colOff>323850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2" r:id="rId71" name="Check Box 70">
              <controlPr defaultSize="0" autoFill="0" autoLine="0" autoPict="0">
                <anchor moveWithCells="1">
                  <from>
                    <xdr:col>10</xdr:col>
                    <xdr:colOff>76200</xdr:colOff>
                    <xdr:row>35</xdr:row>
                    <xdr:rowOff>0</xdr:rowOff>
                  </from>
                  <to>
                    <xdr:col>10</xdr:col>
                    <xdr:colOff>323850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3" r:id="rId72" name="Check Box 71">
              <controlPr defaultSize="0" autoFill="0" autoLine="0" autoPict="0">
                <anchor moveWithCells="1">
                  <from>
                    <xdr:col>10</xdr:col>
                    <xdr:colOff>76200</xdr:colOff>
                    <xdr:row>36</xdr:row>
                    <xdr:rowOff>0</xdr:rowOff>
                  </from>
                  <to>
                    <xdr:col>10</xdr:col>
                    <xdr:colOff>323850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4" r:id="rId73" name="Check Box 72">
              <controlPr defaultSize="0" autoFill="0" autoLine="0" autoPict="0">
                <anchor moveWithCells="1">
                  <from>
                    <xdr:col>10</xdr:col>
                    <xdr:colOff>76200</xdr:colOff>
                    <xdr:row>37</xdr:row>
                    <xdr:rowOff>0</xdr:rowOff>
                  </from>
                  <to>
                    <xdr:col>10</xdr:col>
                    <xdr:colOff>323850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5" r:id="rId74" name="Check Box 73">
              <controlPr defaultSize="0" autoFill="0" autoLine="0" autoPict="0">
                <anchor moveWithCells="1">
                  <from>
                    <xdr:col>10</xdr:col>
                    <xdr:colOff>76200</xdr:colOff>
                    <xdr:row>39</xdr:row>
                    <xdr:rowOff>0</xdr:rowOff>
                  </from>
                  <to>
                    <xdr:col>10</xdr:col>
                    <xdr:colOff>323850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6" r:id="rId75" name="Check Box 74">
              <controlPr defaultSize="0" autoFill="0" autoLine="0" autoPict="0">
                <anchor moveWithCells="1">
                  <from>
                    <xdr:col>10</xdr:col>
                    <xdr:colOff>76200</xdr:colOff>
                    <xdr:row>40</xdr:row>
                    <xdr:rowOff>0</xdr:rowOff>
                  </from>
                  <to>
                    <xdr:col>10</xdr:col>
                    <xdr:colOff>323850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7" r:id="rId76" name="Check Box 75">
              <controlPr defaultSize="0" autoFill="0" autoLine="0" autoPict="0">
                <anchor moveWithCells="1">
                  <from>
                    <xdr:col>10</xdr:col>
                    <xdr:colOff>76200</xdr:colOff>
                    <xdr:row>41</xdr:row>
                    <xdr:rowOff>0</xdr:rowOff>
                  </from>
                  <to>
                    <xdr:col>10</xdr:col>
                    <xdr:colOff>323850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8" r:id="rId77" name="Check Box 76">
              <controlPr defaultSize="0" autoFill="0" autoLine="0" autoPict="0">
                <anchor moveWithCells="1">
                  <from>
                    <xdr:col>10</xdr:col>
                    <xdr:colOff>76200</xdr:colOff>
                    <xdr:row>42</xdr:row>
                    <xdr:rowOff>0</xdr:rowOff>
                  </from>
                  <to>
                    <xdr:col>10</xdr:col>
                    <xdr:colOff>323850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9" r:id="rId78" name="Check Box 77">
              <controlPr defaultSize="0" autoFill="0" autoLine="0" autoPict="0">
                <anchor moveWithCells="1">
                  <from>
                    <xdr:col>10</xdr:col>
                    <xdr:colOff>76200</xdr:colOff>
                    <xdr:row>44</xdr:row>
                    <xdr:rowOff>0</xdr:rowOff>
                  </from>
                  <to>
                    <xdr:col>10</xdr:col>
                    <xdr:colOff>323850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0" r:id="rId79" name="Check Box 78">
              <controlPr defaultSize="0" autoFill="0" autoLine="0" autoPict="0">
                <anchor moveWithCells="1">
                  <from>
                    <xdr:col>10</xdr:col>
                    <xdr:colOff>76200</xdr:colOff>
                    <xdr:row>45</xdr:row>
                    <xdr:rowOff>0</xdr:rowOff>
                  </from>
                  <to>
                    <xdr:col>10</xdr:col>
                    <xdr:colOff>323850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1" r:id="rId80" name="Check Box 79">
              <controlPr defaultSize="0" autoFill="0" autoLine="0" autoPict="0">
                <anchor moveWithCells="1">
                  <from>
                    <xdr:col>10</xdr:col>
                    <xdr:colOff>76200</xdr:colOff>
                    <xdr:row>46</xdr:row>
                    <xdr:rowOff>0</xdr:rowOff>
                  </from>
                  <to>
                    <xdr:col>10</xdr:col>
                    <xdr:colOff>323850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2" r:id="rId81" name="Check Box 80">
              <controlPr defaultSize="0" autoFill="0" autoLine="0" autoPict="0">
                <anchor moveWithCells="1">
                  <from>
                    <xdr:col>16</xdr:col>
                    <xdr:colOff>76200</xdr:colOff>
                    <xdr:row>5</xdr:row>
                    <xdr:rowOff>0</xdr:rowOff>
                  </from>
                  <to>
                    <xdr:col>16</xdr:col>
                    <xdr:colOff>323850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3" r:id="rId82" name="Check Box 81">
              <controlPr defaultSize="0" autoFill="0" autoLine="0" autoPict="0">
                <anchor moveWithCells="1">
                  <from>
                    <xdr:col>16</xdr:col>
                    <xdr:colOff>76200</xdr:colOff>
                    <xdr:row>6</xdr:row>
                    <xdr:rowOff>0</xdr:rowOff>
                  </from>
                  <to>
                    <xdr:col>16</xdr:col>
                    <xdr:colOff>323850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4" r:id="rId83" name="Check Box 82">
              <controlPr defaultSize="0" autoFill="0" autoLine="0" autoPict="0">
                <anchor moveWithCells="1">
                  <from>
                    <xdr:col>16</xdr:col>
                    <xdr:colOff>76200</xdr:colOff>
                    <xdr:row>7</xdr:row>
                    <xdr:rowOff>0</xdr:rowOff>
                  </from>
                  <to>
                    <xdr:col>16</xdr:col>
                    <xdr:colOff>323850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5" r:id="rId84" name="Check Box 83">
              <controlPr defaultSize="0" autoFill="0" autoLine="0" autoPict="0">
                <anchor moveWithCells="1">
                  <from>
                    <xdr:col>16</xdr:col>
                    <xdr:colOff>76200</xdr:colOff>
                    <xdr:row>8</xdr:row>
                    <xdr:rowOff>0</xdr:rowOff>
                  </from>
                  <to>
                    <xdr:col>16</xdr:col>
                    <xdr:colOff>323850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6" r:id="rId85" name="Check Box 84">
              <controlPr defaultSize="0" autoFill="0" autoLine="0" autoPict="0">
                <anchor moveWithCells="1">
                  <from>
                    <xdr:col>16</xdr:col>
                    <xdr:colOff>76200</xdr:colOff>
                    <xdr:row>9</xdr:row>
                    <xdr:rowOff>0</xdr:rowOff>
                  </from>
                  <to>
                    <xdr:col>16</xdr:col>
                    <xdr:colOff>323850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7" r:id="rId86" name="Check Box 85">
              <controlPr defaultSize="0" autoFill="0" autoLine="0" autoPict="0">
                <anchor moveWithCells="1">
                  <from>
                    <xdr:col>16</xdr:col>
                    <xdr:colOff>76200</xdr:colOff>
                    <xdr:row>10</xdr:row>
                    <xdr:rowOff>0</xdr:rowOff>
                  </from>
                  <to>
                    <xdr:col>16</xdr:col>
                    <xdr:colOff>323850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8" r:id="rId87" name="Check Box 86">
              <controlPr defaultSize="0" autoFill="0" autoLine="0" autoPict="0">
                <anchor moveWithCells="1">
                  <from>
                    <xdr:col>16</xdr:col>
                    <xdr:colOff>76200</xdr:colOff>
                    <xdr:row>11</xdr:row>
                    <xdr:rowOff>0</xdr:rowOff>
                  </from>
                  <to>
                    <xdr:col>16</xdr:col>
                    <xdr:colOff>323850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9" r:id="rId88" name="Check Box 87">
              <controlPr defaultSize="0" autoFill="0" autoLine="0" autoPict="0">
                <anchor moveWithCells="1">
                  <from>
                    <xdr:col>16</xdr:col>
                    <xdr:colOff>76200</xdr:colOff>
                    <xdr:row>12</xdr:row>
                    <xdr:rowOff>0</xdr:rowOff>
                  </from>
                  <to>
                    <xdr:col>16</xdr:col>
                    <xdr:colOff>323850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0" r:id="rId89" name="Check Box 88">
              <controlPr defaultSize="0" autoFill="0" autoLine="0" autoPict="0">
                <anchor moveWithCells="1">
                  <from>
                    <xdr:col>16</xdr:col>
                    <xdr:colOff>76200</xdr:colOff>
                    <xdr:row>13</xdr:row>
                    <xdr:rowOff>0</xdr:rowOff>
                  </from>
                  <to>
                    <xdr:col>16</xdr:col>
                    <xdr:colOff>323850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1" r:id="rId90" name="Check Box 89">
              <controlPr defaultSize="0" autoFill="0" autoLine="0" autoPict="0">
                <anchor moveWithCells="1">
                  <from>
                    <xdr:col>16</xdr:col>
                    <xdr:colOff>76200</xdr:colOff>
                    <xdr:row>14</xdr:row>
                    <xdr:rowOff>0</xdr:rowOff>
                  </from>
                  <to>
                    <xdr:col>16</xdr:col>
                    <xdr:colOff>323850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2" r:id="rId91" name="Check Box 90">
              <controlPr defaultSize="0" autoFill="0" autoLine="0" autoPict="0">
                <anchor moveWithCells="1">
                  <from>
                    <xdr:col>16</xdr:col>
                    <xdr:colOff>76200</xdr:colOff>
                    <xdr:row>15</xdr:row>
                    <xdr:rowOff>0</xdr:rowOff>
                  </from>
                  <to>
                    <xdr:col>16</xdr:col>
                    <xdr:colOff>323850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3" r:id="rId92" name="Check Box 91">
              <controlPr defaultSize="0" autoFill="0" autoLine="0" autoPict="0">
                <anchor moveWithCells="1">
                  <from>
                    <xdr:col>16</xdr:col>
                    <xdr:colOff>76200</xdr:colOff>
                    <xdr:row>17</xdr:row>
                    <xdr:rowOff>0</xdr:rowOff>
                  </from>
                  <to>
                    <xdr:col>16</xdr:col>
                    <xdr:colOff>323850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4" r:id="rId93" name="Check Box 92">
              <controlPr defaultSize="0" autoFill="0" autoLine="0" autoPict="0">
                <anchor moveWithCells="1">
                  <from>
                    <xdr:col>16</xdr:col>
                    <xdr:colOff>76200</xdr:colOff>
                    <xdr:row>18</xdr:row>
                    <xdr:rowOff>0</xdr:rowOff>
                  </from>
                  <to>
                    <xdr:col>16</xdr:col>
                    <xdr:colOff>323850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5" r:id="rId94" name="Check Box 93">
              <controlPr defaultSize="0" autoFill="0" autoLine="0" autoPict="0">
                <anchor moveWithCells="1">
                  <from>
                    <xdr:col>16</xdr:col>
                    <xdr:colOff>76200</xdr:colOff>
                    <xdr:row>19</xdr:row>
                    <xdr:rowOff>0</xdr:rowOff>
                  </from>
                  <to>
                    <xdr:col>16</xdr:col>
                    <xdr:colOff>323850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6" r:id="rId95" name="Check Box 94">
              <controlPr defaultSize="0" autoFill="0" autoLine="0" autoPict="0">
                <anchor moveWithCells="1">
                  <from>
                    <xdr:col>16</xdr:col>
                    <xdr:colOff>76200</xdr:colOff>
                    <xdr:row>21</xdr:row>
                    <xdr:rowOff>0</xdr:rowOff>
                  </from>
                  <to>
                    <xdr:col>16</xdr:col>
                    <xdr:colOff>323850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7" r:id="rId96" name="Check Box 95">
              <controlPr defaultSize="0" autoFill="0" autoLine="0" autoPict="0">
                <anchor moveWithCells="1">
                  <from>
                    <xdr:col>16</xdr:col>
                    <xdr:colOff>76200</xdr:colOff>
                    <xdr:row>23</xdr:row>
                    <xdr:rowOff>0</xdr:rowOff>
                  </from>
                  <to>
                    <xdr:col>16</xdr:col>
                    <xdr:colOff>323850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8" r:id="rId97" name="Check Box 96">
              <controlPr defaultSize="0" autoFill="0" autoLine="0" autoPict="0">
                <anchor moveWithCells="1">
                  <from>
                    <xdr:col>16</xdr:col>
                    <xdr:colOff>76200</xdr:colOff>
                    <xdr:row>25</xdr:row>
                    <xdr:rowOff>0</xdr:rowOff>
                  </from>
                  <to>
                    <xdr:col>16</xdr:col>
                    <xdr:colOff>323850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9" r:id="rId98" name="Check Box 97">
              <controlPr defaultSize="0" autoFill="0" autoLine="0" autoPict="0">
                <anchor moveWithCells="1">
                  <from>
                    <xdr:col>16</xdr:col>
                    <xdr:colOff>76200</xdr:colOff>
                    <xdr:row>27</xdr:row>
                    <xdr:rowOff>0</xdr:rowOff>
                  </from>
                  <to>
                    <xdr:col>16</xdr:col>
                    <xdr:colOff>323850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0" r:id="rId99" name="Check Box 98">
              <controlPr defaultSize="0" autoFill="0" autoLine="0" autoPict="0">
                <anchor moveWithCells="1">
                  <from>
                    <xdr:col>16</xdr:col>
                    <xdr:colOff>76200</xdr:colOff>
                    <xdr:row>29</xdr:row>
                    <xdr:rowOff>0</xdr:rowOff>
                  </from>
                  <to>
                    <xdr:col>16</xdr:col>
                    <xdr:colOff>323850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1" r:id="rId100" name="Check Box 99">
              <controlPr defaultSize="0" autoFill="0" autoLine="0" autoPict="0">
                <anchor moveWithCells="1">
                  <from>
                    <xdr:col>16</xdr:col>
                    <xdr:colOff>76200</xdr:colOff>
                    <xdr:row>31</xdr:row>
                    <xdr:rowOff>0</xdr:rowOff>
                  </from>
                  <to>
                    <xdr:col>16</xdr:col>
                    <xdr:colOff>323850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2" r:id="rId101" name="Check Box 100">
              <controlPr defaultSize="0" autoFill="0" autoLine="0" autoPict="0">
                <anchor moveWithCells="1">
                  <from>
                    <xdr:col>16</xdr:col>
                    <xdr:colOff>76200</xdr:colOff>
                    <xdr:row>32</xdr:row>
                    <xdr:rowOff>0</xdr:rowOff>
                  </from>
                  <to>
                    <xdr:col>16</xdr:col>
                    <xdr:colOff>323850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3" r:id="rId102" name="Check Box 101">
              <controlPr defaultSize="0" autoFill="0" autoLine="0" autoPict="0">
                <anchor moveWithCells="1">
                  <from>
                    <xdr:col>16</xdr:col>
                    <xdr:colOff>76200</xdr:colOff>
                    <xdr:row>33</xdr:row>
                    <xdr:rowOff>0</xdr:rowOff>
                  </from>
                  <to>
                    <xdr:col>16</xdr:col>
                    <xdr:colOff>323850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4" r:id="rId103" name="Check Box 102">
              <controlPr defaultSize="0" autoFill="0" autoLine="0" autoPict="0">
                <anchor moveWithCells="1">
                  <from>
                    <xdr:col>16</xdr:col>
                    <xdr:colOff>76200</xdr:colOff>
                    <xdr:row>35</xdr:row>
                    <xdr:rowOff>0</xdr:rowOff>
                  </from>
                  <to>
                    <xdr:col>16</xdr:col>
                    <xdr:colOff>323850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5" r:id="rId104" name="Check Box 103">
              <controlPr defaultSize="0" autoFill="0" autoLine="0" autoPict="0">
                <anchor moveWithCells="1">
                  <from>
                    <xdr:col>16</xdr:col>
                    <xdr:colOff>76200</xdr:colOff>
                    <xdr:row>37</xdr:row>
                    <xdr:rowOff>0</xdr:rowOff>
                  </from>
                  <to>
                    <xdr:col>16</xdr:col>
                    <xdr:colOff>323850</xdr:colOff>
                    <xdr:row>38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9"/>
  <sheetViews>
    <sheetView topLeftCell="C1" workbookViewId="0">
      <selection activeCell="F30" sqref="F30"/>
    </sheetView>
  </sheetViews>
  <sheetFormatPr defaultColWidth="8.88671875" defaultRowHeight="12" x14ac:dyDescent="0.25"/>
  <cols>
    <col min="1" max="1" width="2.77734375" style="17" customWidth="1"/>
    <col min="2" max="2" width="24.21875" style="17" customWidth="1"/>
    <col min="3" max="3" width="2.77734375" style="17" customWidth="1"/>
    <col min="4" max="4" width="40.77734375" style="17" bestFit="1" customWidth="1"/>
    <col min="5" max="5" width="2.77734375" style="17" customWidth="1"/>
    <col min="6" max="6" width="38.88671875" style="17" bestFit="1" customWidth="1"/>
    <col min="7" max="7" width="2.77734375" style="17" customWidth="1"/>
    <col min="8" max="8" width="16.88671875" style="17" bestFit="1" customWidth="1"/>
    <col min="9" max="9" width="15.21875" style="17" customWidth="1"/>
    <col min="10" max="10" width="12.77734375" style="17" bestFit="1" customWidth="1"/>
    <col min="11" max="11" width="12.109375" style="17" bestFit="1" customWidth="1"/>
    <col min="12" max="16384" width="8.88671875" style="17"/>
  </cols>
  <sheetData>
    <row r="2" spans="2:12" x14ac:dyDescent="0.25">
      <c r="B2" s="29" t="s">
        <v>210</v>
      </c>
      <c r="D2" s="38" t="s">
        <v>211</v>
      </c>
      <c r="F2" s="38" t="s">
        <v>40</v>
      </c>
      <c r="H2" s="29" t="s">
        <v>170</v>
      </c>
      <c r="I2" s="29" t="s">
        <v>186</v>
      </c>
      <c r="J2" s="29" t="s">
        <v>197</v>
      </c>
      <c r="K2" s="29" t="s">
        <v>206</v>
      </c>
      <c r="L2" s="29" t="s">
        <v>208</v>
      </c>
    </row>
    <row r="3" spans="2:12" x14ac:dyDescent="0.25">
      <c r="B3" s="17" t="s">
        <v>212</v>
      </c>
      <c r="D3" s="40" t="str">
        <f>"１"</f>
        <v>１</v>
      </c>
      <c r="F3" s="30" t="str">
        <f>"１"</f>
        <v>１</v>
      </c>
      <c r="H3" s="17" t="s">
        <v>171</v>
      </c>
      <c r="I3" s="17" t="s">
        <v>187</v>
      </c>
      <c r="J3" s="17" t="s">
        <v>198</v>
      </c>
      <c r="K3" s="17" t="s">
        <v>207</v>
      </c>
      <c r="L3" s="17" t="s">
        <v>209</v>
      </c>
    </row>
    <row r="4" spans="2:12" x14ac:dyDescent="0.25">
      <c r="B4" s="17" t="s">
        <v>213</v>
      </c>
      <c r="D4" s="41" t="str">
        <f>"２"</f>
        <v>２</v>
      </c>
      <c r="F4" s="31" t="str">
        <f>"２"</f>
        <v>２</v>
      </c>
      <c r="H4" s="17" t="s">
        <v>172</v>
      </c>
      <c r="I4" s="17" t="s">
        <v>188</v>
      </c>
      <c r="J4" s="17" t="s">
        <v>199</v>
      </c>
    </row>
    <row r="5" spans="2:12" x14ac:dyDescent="0.25">
      <c r="B5" s="17" t="s">
        <v>214</v>
      </c>
      <c r="D5" s="42" t="str">
        <f>"３"</f>
        <v>３</v>
      </c>
      <c r="F5" s="32" t="str">
        <f>"３"</f>
        <v>３</v>
      </c>
      <c r="H5" s="17" t="s">
        <v>173</v>
      </c>
      <c r="I5" s="17" t="s">
        <v>189</v>
      </c>
      <c r="J5" s="17" t="s">
        <v>200</v>
      </c>
    </row>
    <row r="6" spans="2:12" x14ac:dyDescent="0.25">
      <c r="B6" s="17" t="s">
        <v>215</v>
      </c>
      <c r="D6" s="43" t="str">
        <f>"４"</f>
        <v>４</v>
      </c>
      <c r="F6" s="33" t="str">
        <f>"４"</f>
        <v>４</v>
      </c>
      <c r="H6" s="17" t="s">
        <v>174</v>
      </c>
      <c r="I6" s="17" t="s">
        <v>190</v>
      </c>
      <c r="J6" s="17" t="s">
        <v>201</v>
      </c>
    </row>
    <row r="7" spans="2:12" x14ac:dyDescent="0.25">
      <c r="B7" s="17" t="s">
        <v>216</v>
      </c>
      <c r="D7" s="44" t="str">
        <f>"５"</f>
        <v>５</v>
      </c>
      <c r="F7" s="34" t="str">
        <f>"５"</f>
        <v>５</v>
      </c>
      <c r="H7" s="17" t="s">
        <v>175</v>
      </c>
      <c r="I7" s="17" t="s">
        <v>191</v>
      </c>
      <c r="J7" s="17" t="s">
        <v>202</v>
      </c>
    </row>
    <row r="8" spans="2:12" x14ac:dyDescent="0.25">
      <c r="B8" s="17" t="s">
        <v>217</v>
      </c>
      <c r="F8" s="35" t="str">
        <f>"６"</f>
        <v>６</v>
      </c>
      <c r="H8" s="17" t="s">
        <v>176</v>
      </c>
      <c r="I8" s="17" t="s">
        <v>192</v>
      </c>
      <c r="J8" s="17" t="s">
        <v>203</v>
      </c>
    </row>
    <row r="9" spans="2:12" x14ac:dyDescent="0.25">
      <c r="B9" s="17" t="s">
        <v>218</v>
      </c>
      <c r="F9" s="36" t="str">
        <f>"７"</f>
        <v>７</v>
      </c>
      <c r="H9" s="17" t="s">
        <v>177</v>
      </c>
      <c r="I9" s="17" t="s">
        <v>193</v>
      </c>
      <c r="J9" s="17" t="s">
        <v>219</v>
      </c>
    </row>
    <row r="10" spans="2:12" x14ac:dyDescent="0.25">
      <c r="B10" s="17" t="s">
        <v>220</v>
      </c>
      <c r="F10" s="37" t="str">
        <f>"８"</f>
        <v>８</v>
      </c>
      <c r="H10" s="17" t="s">
        <v>178</v>
      </c>
      <c r="I10" s="17" t="s">
        <v>194</v>
      </c>
      <c r="J10" s="17" t="s">
        <v>204</v>
      </c>
    </row>
    <row r="11" spans="2:12" x14ac:dyDescent="0.25">
      <c r="B11" s="17" t="s">
        <v>221</v>
      </c>
      <c r="F11" s="39" t="str">
        <f>"９"</f>
        <v>９</v>
      </c>
      <c r="H11" s="17" t="s">
        <v>179</v>
      </c>
      <c r="I11" s="17" t="s">
        <v>195</v>
      </c>
      <c r="J11" s="17" t="s">
        <v>205</v>
      </c>
    </row>
    <row r="12" spans="2:12" x14ac:dyDescent="0.25">
      <c r="B12" s="17" t="s">
        <v>222</v>
      </c>
      <c r="H12" s="17" t="s">
        <v>180</v>
      </c>
      <c r="I12" s="17" t="s">
        <v>196</v>
      </c>
    </row>
    <row r="13" spans="2:12" x14ac:dyDescent="0.25">
      <c r="B13" s="17" t="s">
        <v>223</v>
      </c>
      <c r="H13" s="17" t="s">
        <v>181</v>
      </c>
    </row>
    <row r="14" spans="2:12" x14ac:dyDescent="0.25">
      <c r="B14" s="17" t="s">
        <v>224</v>
      </c>
      <c r="H14" s="17" t="s">
        <v>182</v>
      </c>
    </row>
    <row r="15" spans="2:12" x14ac:dyDescent="0.25">
      <c r="B15" s="17" t="s">
        <v>225</v>
      </c>
      <c r="H15" s="17" t="s">
        <v>183</v>
      </c>
    </row>
    <row r="16" spans="2:12" x14ac:dyDescent="0.25">
      <c r="B16" s="17" t="s">
        <v>226</v>
      </c>
      <c r="H16" s="17" t="s">
        <v>184</v>
      </c>
    </row>
    <row r="17" spans="2:8" x14ac:dyDescent="0.25">
      <c r="B17" s="17" t="s">
        <v>227</v>
      </c>
      <c r="H17" s="17" t="s">
        <v>185</v>
      </c>
    </row>
    <row r="18" spans="2:8" x14ac:dyDescent="0.25">
      <c r="B18" s="17" t="s">
        <v>228</v>
      </c>
    </row>
    <row r="19" spans="2:8" x14ac:dyDescent="0.25">
      <c r="B19" s="17" t="s">
        <v>229</v>
      </c>
    </row>
  </sheetData>
  <phoneticPr fontId="1"/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T3"/>
  <sheetViews>
    <sheetView topLeftCell="CB1" workbookViewId="0">
      <selection activeCell="CO15" sqref="CO15"/>
    </sheetView>
  </sheetViews>
  <sheetFormatPr defaultColWidth="7.77734375" defaultRowHeight="12" x14ac:dyDescent="0.25"/>
  <cols>
    <col min="1" max="1" width="2.77734375" style="17" customWidth="1"/>
    <col min="2" max="16384" width="7.77734375" style="17"/>
  </cols>
  <sheetData>
    <row r="2" spans="2:930" ht="84" x14ac:dyDescent="0.25">
      <c r="B2" s="51" t="str">
        <f>表頭対応!B10</f>
        <v>Ⅰ_施設・事業所名</v>
      </c>
      <c r="C2" s="51" t="str">
        <f>表頭対応!C10</f>
        <v>Ⅰ_所在地</v>
      </c>
      <c r="D2" s="51" t="str">
        <f>表頭対応!D10</f>
        <v>Ⅰ_サービス種別</v>
      </c>
      <c r="E2" s="52" t="str">
        <f>表頭対応!E10</f>
        <v>Ⅰ_介護職員（換算）</v>
      </c>
      <c r="F2" s="52" t="str">
        <f>表頭対応!F10</f>
        <v>Ⅰ_介護職員初任者研修（換算）</v>
      </c>
      <c r="G2" s="52" t="str">
        <f>表頭対応!G10</f>
        <v>Ⅰ_介護福祉士実務者研修（換算）</v>
      </c>
      <c r="H2" s="52" t="str">
        <f>表頭対応!H10</f>
        <v>Ⅰ_介護福祉士（換算）</v>
      </c>
      <c r="I2" s="52" t="str">
        <f>表頭対応!I10</f>
        <v>Ⅰ_介護支援専門員（換算）</v>
      </c>
      <c r="J2" s="52" t="str">
        <f>表頭対応!J10</f>
        <v>Ⅰ_その他の資格（換算）</v>
      </c>
      <c r="K2" s="52" t="str">
        <f>表頭対応!K10</f>
        <v>Ⅰ_介護助手等（換算）</v>
      </c>
      <c r="L2" s="52" t="str">
        <f>表頭対応!L10</f>
        <v>Ⅰ_無資格（換算）</v>
      </c>
      <c r="M2" s="52" t="str">
        <f>表頭対応!M10</f>
        <v>Ⅰ_医師（換算）</v>
      </c>
      <c r="N2" s="52" t="str">
        <f>表頭対応!N10</f>
        <v>Ⅰ_看護職員（換算）</v>
      </c>
      <c r="O2" s="52" t="str">
        <f>表頭対応!O10</f>
        <v>Ⅰ_生活相談員（換算）</v>
      </c>
      <c r="P2" s="52" t="str">
        <f>表頭対応!P10</f>
        <v>Ⅰ_機能訓練指導員（換算）</v>
      </c>
      <c r="Q2" s="52" t="str">
        <f>表頭対応!Q10</f>
        <v>Ⅰ_理学療法士・作業療法士・言語聴覚士（換算）</v>
      </c>
      <c r="R2" s="52" t="str">
        <f>表頭対応!R10</f>
        <v>Ⅰ_管理栄養士・栄養士（換算）</v>
      </c>
      <c r="S2" s="52" t="str">
        <f>表頭対応!S10</f>
        <v>Ⅰ_その他の職員（換算）</v>
      </c>
      <c r="T2" s="52" t="str">
        <f>表頭対応!T10</f>
        <v>Ⅰ_全職員数（換算）</v>
      </c>
      <c r="U2" s="52" t="str">
        <f>表頭対応!U10</f>
        <v>Ⅰ_ボランティア（換算）</v>
      </c>
      <c r="V2" s="53" t="str">
        <f>表頭対応!V10</f>
        <v>Ⅰ_介護職員（実人数）</v>
      </c>
      <c r="W2" s="53" t="str">
        <f>表頭対応!W10</f>
        <v>Ⅰ_介護職員初任者研修（実人数）</v>
      </c>
      <c r="X2" s="53" t="str">
        <f>表頭対応!X10</f>
        <v>Ⅰ_介護福祉士実務者研修（実人数）</v>
      </c>
      <c r="Y2" s="53" t="str">
        <f>表頭対応!Y10</f>
        <v>Ⅰ_介護福祉士（実人数）</v>
      </c>
      <c r="Z2" s="53" t="str">
        <f>表頭対応!Z10</f>
        <v>Ⅰ_介護支援専門員（実人数）</v>
      </c>
      <c r="AA2" s="53" t="str">
        <f>表頭対応!AA10</f>
        <v>Ⅰ_その他の資格（実人数）</v>
      </c>
      <c r="AB2" s="53" t="str">
        <f>表頭対応!AB10</f>
        <v>Ⅰ_介護助手等（実人数）</v>
      </c>
      <c r="AC2" s="53" t="str">
        <f>表頭対応!AC10</f>
        <v>Ⅰ_無資格（実人数）</v>
      </c>
      <c r="AD2" s="53" t="str">
        <f>表頭対応!AD10</f>
        <v>Ⅰ_医師（実人数）</v>
      </c>
      <c r="AE2" s="53" t="str">
        <f>表頭対応!AE10</f>
        <v>Ⅰ_看護職員（実人数）</v>
      </c>
      <c r="AF2" s="53" t="str">
        <f>表頭対応!AF10</f>
        <v>Ⅰ_生活相談員（実人数）</v>
      </c>
      <c r="AG2" s="53" t="str">
        <f>表頭対応!AG10</f>
        <v>Ⅰ_機能訓練指導員（実人数）</v>
      </c>
      <c r="AH2" s="53" t="str">
        <f>表頭対応!AH10</f>
        <v>Ⅰ_理学療法士・作業療法士・言語聴覚士（実人数）</v>
      </c>
      <c r="AI2" s="53" t="str">
        <f>表頭対応!AI10</f>
        <v>Ⅰ_管理栄養士・栄養士（実人数）</v>
      </c>
      <c r="AJ2" s="53" t="str">
        <f>表頭対応!AJ10</f>
        <v>Ⅰ_その他の職員（実人数）</v>
      </c>
      <c r="AK2" s="53" t="str">
        <f>表頭対応!AK10</f>
        <v>Ⅰ_全職員数（実人数）</v>
      </c>
      <c r="AL2" s="53" t="str">
        <f>表頭対応!AL10</f>
        <v>Ⅰ_ボランティア（実人数）</v>
      </c>
      <c r="AM2" s="52" t="str">
        <f>表頭対応!AM10</f>
        <v>Ⅰ_利用者数</v>
      </c>
      <c r="AN2" s="54" t="str">
        <f>表頭対応!AN10</f>
        <v>Ⅱ_本事業を行う背景及び課題意識</v>
      </c>
      <c r="AO2" s="52" t="str">
        <f>表頭対応!AO10</f>
        <v>Ⅱ_本事業実施の狙い</v>
      </c>
      <c r="AP2" s="54" t="str">
        <f>表頭対応!AP10</f>
        <v>Ⅱ_優先順位１</v>
      </c>
      <c r="AQ2" s="54" t="str">
        <f>表頭対応!AQ10</f>
        <v>Ⅱ_優先順位２</v>
      </c>
      <c r="AR2" s="54" t="str">
        <f>表頭対応!AR10</f>
        <v>Ⅱ_優先順位３</v>
      </c>
      <c r="AS2" s="54" t="str">
        <f>表頭対応!AS10</f>
        <v>Ⅱ_優先順位４</v>
      </c>
      <c r="AT2" s="54" t="str">
        <f>表頭対応!AT10</f>
        <v>Ⅱ_優先順位５</v>
      </c>
      <c r="AU2" s="52" t="str">
        <f>表頭対応!AU10</f>
        <v>Ⅱ_委員会の設置の目的</v>
      </c>
      <c r="AV2" s="54" t="str">
        <f>表頭対応!AV10</f>
        <v>Ⅱ_委員長（所属）</v>
      </c>
      <c r="AW2" s="54" t="str">
        <f>表頭対応!AW10</f>
        <v>Ⅱ_委員長（職種）</v>
      </c>
      <c r="AX2" s="54" t="str">
        <f>表頭対応!AX10</f>
        <v>Ⅱ_委員長（役職）</v>
      </c>
      <c r="AY2" s="52" t="str">
        <f>表頭対応!AY10</f>
        <v>Ⅱ_委員１（所属）</v>
      </c>
      <c r="AZ2" s="52" t="str">
        <f>表頭対応!AZ10</f>
        <v>Ⅱ_委員１（職種）</v>
      </c>
      <c r="BA2" s="52" t="str">
        <f>表頭対応!BA10</f>
        <v>Ⅱ_委員１（役職）</v>
      </c>
      <c r="BB2" s="54" t="str">
        <f>表頭対応!BB10</f>
        <v>Ⅱ_委員２（所属）</v>
      </c>
      <c r="BC2" s="54" t="str">
        <f>表頭対応!BC10</f>
        <v>Ⅱ_委員２（職種）</v>
      </c>
      <c r="BD2" s="54" t="str">
        <f>表頭対応!BD10</f>
        <v>Ⅱ_委員２（役職）</v>
      </c>
      <c r="BE2" s="52" t="str">
        <f>表頭対応!BE10</f>
        <v>Ⅱ_委員３（所属）</v>
      </c>
      <c r="BF2" s="52" t="str">
        <f>表頭対応!BF10</f>
        <v>Ⅱ_委員３（職種）</v>
      </c>
      <c r="BG2" s="52" t="str">
        <f>表頭対応!BG10</f>
        <v>Ⅱ_委員３（役職）</v>
      </c>
      <c r="BH2" s="54" t="str">
        <f>表頭対応!BH10</f>
        <v>Ⅱ_委員４（所属）</v>
      </c>
      <c r="BI2" s="54" t="str">
        <f>表頭対応!BI10</f>
        <v>Ⅱ_委員４（職種）</v>
      </c>
      <c r="BJ2" s="54" t="str">
        <f>表頭対応!BJ10</f>
        <v>Ⅱ_委員４（役職）</v>
      </c>
      <c r="BK2" s="52" t="str">
        <f>表頭対応!BK10</f>
        <v>Ⅱ_委員５（所属）</v>
      </c>
      <c r="BL2" s="52" t="str">
        <f>表頭対応!BL10</f>
        <v>Ⅱ_委員５（職種）</v>
      </c>
      <c r="BM2" s="52" t="str">
        <f>表頭対応!BM10</f>
        <v>Ⅱ_委員５（役職）</v>
      </c>
      <c r="BN2" s="54" t="str">
        <f>表頭対応!BN10</f>
        <v>Ⅱ_委員６（所属）</v>
      </c>
      <c r="BO2" s="54" t="str">
        <f>表頭対応!BO10</f>
        <v>Ⅱ_委員６（職種）</v>
      </c>
      <c r="BP2" s="54" t="str">
        <f>表頭対応!BP10</f>
        <v>Ⅱ_委員６（役職）</v>
      </c>
      <c r="BQ2" s="52" t="str">
        <f>表頭対応!BQ10</f>
        <v>Ⅱ_その他委員</v>
      </c>
      <c r="BR2" s="54" t="str">
        <f>表頭対応!BR10</f>
        <v>Ⅱ_開催回数</v>
      </c>
      <c r="BS2" s="52" t="str">
        <f>表頭対応!BS10</f>
        <v>Ⅱ_第１回</v>
      </c>
      <c r="BT2" s="52" t="str">
        <f>表頭対応!BT10</f>
        <v>Ⅱ_第２回</v>
      </c>
      <c r="BU2" s="52" t="str">
        <f>表頭対応!BU10</f>
        <v>Ⅱ_第３回</v>
      </c>
      <c r="BV2" s="52" t="str">
        <f>表頭対応!BV10</f>
        <v>Ⅱ_第４回</v>
      </c>
      <c r="BW2" s="52" t="str">
        <f>表頭対応!BW10</f>
        <v>Ⅱ_第５回</v>
      </c>
      <c r="BX2" s="52" t="str">
        <f>表頭対応!BX10</f>
        <v>Ⅱ_第６回</v>
      </c>
      <c r="BY2" s="52" t="str">
        <f>表頭対応!BY10</f>
        <v>Ⅱ_第７回</v>
      </c>
      <c r="BZ2" s="52" t="str">
        <f>表頭対応!BZ10</f>
        <v>Ⅱ_第８回</v>
      </c>
      <c r="CA2" s="54" t="str">
        <f>表頭対応!CA10</f>
        <v>Ⅱ_委員会各会における主な議論の内容（予定）</v>
      </c>
      <c r="CB2" s="52" t="str">
        <f>表頭対応!CB10</f>
        <v>Ⅱ-2-1_実施内容</v>
      </c>
      <c r="CC2" s="54" t="str">
        <f>表頭対応!CC10</f>
        <v>Ⅱ-2-2_実施手順</v>
      </c>
      <c r="CD2" s="52" t="str">
        <f>表頭対応!CD10</f>
        <v>Ⅱ-2-3_1_１．求人誌・求人情報サイト</v>
      </c>
      <c r="CE2" s="52" t="str">
        <f>表頭対応!CE10</f>
        <v>Ⅱ-2-3_2_２．職員の紹介</v>
      </c>
      <c r="CF2" s="52" t="str">
        <f>表頭対応!CF10</f>
        <v>Ⅱ-2-3_3_３．過去に勤めていた職員</v>
      </c>
      <c r="CG2" s="52" t="str">
        <f>表頭対応!CG10</f>
        <v>Ⅱ-2-3_4_４．学校・養成施設等の紹介</v>
      </c>
      <c r="CH2" s="52" t="str">
        <f>表頭対応!CH10</f>
        <v>Ⅱ-2-3_5_５．その他</v>
      </c>
      <c r="CI2" s="52" t="str">
        <f>表頭対応!CI10</f>
        <v>Ⅱ-2-3_5記述_５．その他【記述】</v>
      </c>
      <c r="CJ2" s="54" t="str">
        <f>表頭対応!CJ10</f>
        <v>Ⅱ-2-4_育成者（職種）</v>
      </c>
      <c r="CK2" s="54" t="str">
        <f>表頭対応!CK10</f>
        <v>Ⅱ-2-4記述_育成者（職種）その他【記述】</v>
      </c>
      <c r="CL2" s="52" t="str">
        <f>表頭対応!CL10</f>
        <v>Ⅱ-2-5_育成者（職位）</v>
      </c>
      <c r="CM2" s="52" t="str">
        <f>表頭対応!CM10</f>
        <v>Ⅱ-2-5記述_育成者（職位）その他【記述】</v>
      </c>
      <c r="CN2" s="54" t="str">
        <f>表頭対応!CN10</f>
        <v>Ⅱ-2-6_参加予定の全職員の人数</v>
      </c>
      <c r="CO2" s="52" t="str">
        <f>表頭対応!CO10</f>
        <v>Ⅱ-2-7_介護職員（参加予定人数）</v>
      </c>
      <c r="CP2" s="52" t="str">
        <f>表頭対応!CP10</f>
        <v>Ⅱ-2-7_内、介護助手等（参加予定人数）</v>
      </c>
      <c r="CQ2" s="52" t="str">
        <f>表頭対応!CQ10</f>
        <v>Ⅱ-2-7_医師（参加予定人数）</v>
      </c>
      <c r="CR2" s="52" t="str">
        <f>表頭対応!CR10</f>
        <v>Ⅱ-2-7_看護職員（参加予定人数）</v>
      </c>
      <c r="CS2" s="52" t="str">
        <f>表頭対応!CS10</f>
        <v>Ⅱ-2-7_生活相談員（参加予定人数）</v>
      </c>
      <c r="CT2" s="52" t="str">
        <f>表頭対応!CT10</f>
        <v>Ⅱ-2-7_機能訓練指導員（参加予定人数）</v>
      </c>
      <c r="CU2" s="52" t="str">
        <f>表頭対応!CU10</f>
        <v>Ⅱ-2-7_理学療法士・作業療法士・言語聴覚士（参加予定人数）</v>
      </c>
      <c r="CV2" s="52" t="str">
        <f>表頭対応!CV10</f>
        <v>Ⅱ-2-7_管理栄養士・栄養士（参加予定人数）</v>
      </c>
      <c r="CW2" s="52" t="str">
        <f>表頭対応!CW10</f>
        <v>Ⅱ-2-7_その他の職員（参加予定人数）</v>
      </c>
      <c r="CX2" s="53" t="str">
        <f>表頭対応!CX10</f>
        <v>Ⅱ-2-7_介護職員（職位）</v>
      </c>
      <c r="CY2" s="53" t="str">
        <f>表頭対応!CY10</f>
        <v>Ⅱ-2-7_内、介護助手等（職位）</v>
      </c>
      <c r="CZ2" s="53" t="str">
        <f>表頭対応!CZ10</f>
        <v>Ⅱ-2-7_医師（職位）</v>
      </c>
      <c r="DA2" s="53" t="str">
        <f>表頭対応!DA10</f>
        <v>Ⅱ-2-7_看護職員（職位）</v>
      </c>
      <c r="DB2" s="53" t="str">
        <f>表頭対応!DB10</f>
        <v>Ⅱ-2-7_生活相談員（職位）</v>
      </c>
      <c r="DC2" s="53" t="str">
        <f>表頭対応!DC10</f>
        <v>Ⅱ-2-7_機能訓練指導員（職位）</v>
      </c>
      <c r="DD2" s="53" t="str">
        <f>表頭対応!DD10</f>
        <v>Ⅱ-2-7_理学療法士・作業療法士・言語聴覚士（職位）</v>
      </c>
      <c r="DE2" s="53" t="str">
        <f>表頭対応!DE10</f>
        <v>Ⅱ-2-7_管理栄養士・栄養士（職位）</v>
      </c>
      <c r="DF2" s="53" t="str">
        <f>表頭対応!DF10</f>
        <v>Ⅱ-2-7_その他の職員（職位）</v>
      </c>
      <c r="DG2" s="52" t="str">
        <f>表頭対応!DG10</f>
        <v>Ⅱ-2-8_参加予定の職員等の役割分担</v>
      </c>
      <c r="DH2" s="54" t="str">
        <f>表頭対応!DH10</f>
        <v>Ⅱ-2-9_1_ア．介護職員（介護福祉士）</v>
      </c>
      <c r="DI2" s="54" t="str">
        <f>表頭対応!DI10</f>
        <v>Ⅱ-2-9_2_イ．介護職員（介護福祉士以外）</v>
      </c>
      <c r="DJ2" s="54" t="str">
        <f>表頭対応!DJ10</f>
        <v>Ⅱ-2-9_3_ウ．看護職員</v>
      </c>
      <c r="DK2" s="54" t="str">
        <f>表頭対応!DK10</f>
        <v>Ⅱ-2-9_4_エ．その他</v>
      </c>
      <c r="DL2" s="54" t="str">
        <f>表頭対応!DL10</f>
        <v>Ⅱ-2-9_4記述_エ．その他【記述】</v>
      </c>
      <c r="DM2" s="52" t="str">
        <f>表頭対応!DM10</f>
        <v>Ⅱ-2-10_1_ア．管理者層</v>
      </c>
      <c r="DN2" s="52" t="str">
        <f>表頭対応!DN10</f>
        <v>Ⅱ-2-10_2_イ．主任級</v>
      </c>
      <c r="DO2" s="52" t="str">
        <f>表頭対応!DO10</f>
        <v>Ⅱ-2-10_3_ウ．現場職員</v>
      </c>
      <c r="DP2" s="52" t="str">
        <f>表頭対応!DP10</f>
        <v>Ⅱ-2-10_4_エ．その他</v>
      </c>
      <c r="DQ2" s="52" t="str">
        <f>表頭対応!DQ10</f>
        <v>Ⅱ-2-10_4記述_エ．その他【記述】</v>
      </c>
      <c r="DR2" s="54" t="str">
        <f>表頭対応!DR10</f>
        <v>Ⅱ-2-11_1_１．利用者の尊厳と自立を支えるケアの実践・高い倫理性の保持</v>
      </c>
      <c r="DS2" s="54" t="str">
        <f>表頭対応!DS10</f>
        <v>Ⅱ-2-11_2_２．介護ニーズの複雑化・多様化・高度化への対応</v>
      </c>
      <c r="DT2" s="54" t="str">
        <f>表頭対応!DT10</f>
        <v>Ⅱ-2-11_3_３．経営理念の実践・法令遵守の実践</v>
      </c>
      <c r="DU2" s="54" t="str">
        <f>表頭対応!DU10</f>
        <v>Ⅱ-2-11_4_４．サービスの質を意識したコスト管理</v>
      </c>
      <c r="DV2" s="54" t="str">
        <f>表頭対応!DV10</f>
        <v>Ⅱ-2-11_5_５．介護チームマネジメント</v>
      </c>
      <c r="DW2" s="54" t="str">
        <f>表頭対応!DW10</f>
        <v>Ⅱ-2-11_6_６．チームとのコミュニケーションの円滑化</v>
      </c>
      <c r="DX2" s="54" t="str">
        <f>表頭対応!DX10</f>
        <v>Ⅱ-2-11_7_７．多職種協働でのチームケアの実践</v>
      </c>
      <c r="DY2" s="54" t="str">
        <f>表頭対応!DY10</f>
        <v>Ⅱ-2-11_8_８．家族・地域とのコミュニケーションと協働的利用者支援</v>
      </c>
      <c r="DZ2" s="54" t="str">
        <f>表頭対応!DZ10</f>
        <v>Ⅱ-2-11_9_９．その他</v>
      </c>
      <c r="EA2" s="54" t="str">
        <f>表頭対応!EA10</f>
        <v>Ⅱ-2-11_9記述_９．その他【記述】</v>
      </c>
      <c r="EB2" s="52" t="str">
        <f>表頭対応!EB10</f>
        <v>Ⅱ-2-11_1_①大項目</v>
      </c>
      <c r="EC2" s="52" t="str">
        <f>表頭対応!EC10</f>
        <v>Ⅱ-2-11_1_①中項目</v>
      </c>
      <c r="ED2" s="52" t="str">
        <f>表頭対応!ED10</f>
        <v>Ⅱ-2-11_1_①具体的内容</v>
      </c>
      <c r="EE2" s="52" t="str">
        <f>表頭対応!EE10</f>
        <v>Ⅱ-2-11_1_①観点</v>
      </c>
      <c r="EF2" s="52" t="str">
        <f>表頭対応!EF10</f>
        <v>Ⅱ-2-11_1_①選定理由</v>
      </c>
      <c r="EG2" s="54" t="str">
        <f>表頭対応!EG10</f>
        <v>Ⅱ-2-11_1_➁大項目</v>
      </c>
      <c r="EH2" s="54" t="str">
        <f>表頭対応!EH10</f>
        <v>Ⅱ-2-11_1_➁中項目</v>
      </c>
      <c r="EI2" s="54" t="str">
        <f>表頭対応!EI10</f>
        <v>Ⅱ-2-11_1_➁具体的内容</v>
      </c>
      <c r="EJ2" s="54" t="str">
        <f>表頭対応!EJ10</f>
        <v>Ⅱ-2-11_1_➁観点</v>
      </c>
      <c r="EK2" s="54" t="str">
        <f>表頭対応!EK10</f>
        <v>Ⅱ-2-11_1_➁選定理由</v>
      </c>
      <c r="EL2" s="52" t="str">
        <f>表頭対応!EL10</f>
        <v>Ⅱ-2-11_1_➂大項目</v>
      </c>
      <c r="EM2" s="52" t="str">
        <f>表頭対応!EM10</f>
        <v>Ⅱ-2-11_1_➂中項目</v>
      </c>
      <c r="EN2" s="52" t="str">
        <f>表頭対応!EN10</f>
        <v>Ⅱ-2-11_1_➂具体的内容</v>
      </c>
      <c r="EO2" s="52" t="str">
        <f>表頭対応!EO10</f>
        <v>Ⅱ-2-11_1_➂観点</v>
      </c>
      <c r="EP2" s="52" t="str">
        <f>表頭対応!EP10</f>
        <v>Ⅱ-2-11_1_➂選定理由</v>
      </c>
      <c r="EQ2" s="54" t="str">
        <f>表頭対応!EQ10</f>
        <v>Ⅱ-2-11_2_①大項目</v>
      </c>
      <c r="ER2" s="54" t="str">
        <f>表頭対応!ER10</f>
        <v>Ⅱ-2-11_2_①中項目</v>
      </c>
      <c r="ES2" s="54" t="str">
        <f>表頭対応!ES10</f>
        <v>Ⅱ-2-11_2_①具体的内容</v>
      </c>
      <c r="ET2" s="54" t="str">
        <f>表頭対応!ET10</f>
        <v>Ⅱ-2-11_2_①観点</v>
      </c>
      <c r="EU2" s="54" t="str">
        <f>表頭対応!EU10</f>
        <v>Ⅱ-2-11_2_①選定理由</v>
      </c>
      <c r="EV2" s="52" t="str">
        <f>表頭対応!EV10</f>
        <v>Ⅱ-2-11_2_➁大項目</v>
      </c>
      <c r="EW2" s="52" t="str">
        <f>表頭対応!EW10</f>
        <v>Ⅱ-2-11_2_➁中項目</v>
      </c>
      <c r="EX2" s="52" t="str">
        <f>表頭対応!EX10</f>
        <v>Ⅱ-2-11_2_➁具体的内容</v>
      </c>
      <c r="EY2" s="52" t="str">
        <f>表頭対応!EY10</f>
        <v>Ⅱ-2-11_2_➁観点</v>
      </c>
      <c r="EZ2" s="52" t="str">
        <f>表頭対応!EZ10</f>
        <v>Ⅱ-2-11_2_➁選定理由</v>
      </c>
      <c r="FA2" s="54" t="str">
        <f>表頭対応!FA10</f>
        <v>Ⅱ-2-11_2_➂大項目</v>
      </c>
      <c r="FB2" s="54" t="str">
        <f>表頭対応!FB10</f>
        <v>Ⅱ-2-11_2_➂中項目</v>
      </c>
      <c r="FC2" s="54" t="str">
        <f>表頭対応!FC10</f>
        <v>Ⅱ-2-11_2_➂具体的内容</v>
      </c>
      <c r="FD2" s="54" t="str">
        <f>表頭対応!FD10</f>
        <v>Ⅱ-2-11_2_➂観点</v>
      </c>
      <c r="FE2" s="54" t="str">
        <f>表頭対応!FE10</f>
        <v>Ⅱ-2-11_2_➂選定理由</v>
      </c>
      <c r="FF2" s="52" t="str">
        <f>表頭対応!FF10</f>
        <v>Ⅱ-2-11_3_①大項目</v>
      </c>
      <c r="FG2" s="52" t="str">
        <f>表頭対応!FG10</f>
        <v>Ⅱ-2-11_3_①中項目</v>
      </c>
      <c r="FH2" s="52" t="str">
        <f>表頭対応!FH10</f>
        <v>Ⅱ-2-11_3_①具体的内容</v>
      </c>
      <c r="FI2" s="52" t="str">
        <f>表頭対応!FI10</f>
        <v>Ⅱ-2-11_3_①観点</v>
      </c>
      <c r="FJ2" s="52" t="str">
        <f>表頭対応!FJ10</f>
        <v>Ⅱ-2-11_3_①選定理由</v>
      </c>
      <c r="FK2" s="54" t="str">
        <f>表頭対応!FK10</f>
        <v>Ⅱ-2-11_3_➁大項目</v>
      </c>
      <c r="FL2" s="54" t="str">
        <f>表頭対応!FL10</f>
        <v>Ⅱ-2-11_3_➁中項目</v>
      </c>
      <c r="FM2" s="54" t="str">
        <f>表頭対応!FM10</f>
        <v>Ⅱ-2-11_3_➁具体的内容</v>
      </c>
      <c r="FN2" s="54" t="str">
        <f>表頭対応!FN10</f>
        <v>Ⅱ-2-11_3_➁観点</v>
      </c>
      <c r="FO2" s="54" t="str">
        <f>表頭対応!FO10</f>
        <v>Ⅱ-2-11_3_➁選定理由</v>
      </c>
      <c r="FP2" s="52" t="str">
        <f>表頭対応!FP10</f>
        <v>Ⅱ-2-11_3_➂大項目</v>
      </c>
      <c r="FQ2" s="52" t="str">
        <f>表頭対応!FQ10</f>
        <v>Ⅱ-2-11_3_➂中項目</v>
      </c>
      <c r="FR2" s="52" t="str">
        <f>表頭対応!FR10</f>
        <v>Ⅱ-2-11_3_➂具体的内容</v>
      </c>
      <c r="FS2" s="52" t="str">
        <f>表頭対応!FS10</f>
        <v>Ⅱ-2-11_3_➂観点</v>
      </c>
      <c r="FT2" s="52" t="str">
        <f>表頭対応!FT10</f>
        <v>Ⅱ-2-11_3_➂選定理由</v>
      </c>
      <c r="FU2" s="54" t="str">
        <f>表頭対応!FU10</f>
        <v>Ⅱ-2-11_4_①大項目</v>
      </c>
      <c r="FV2" s="54" t="str">
        <f>表頭対応!FV10</f>
        <v>Ⅱ-2-11_4_①中項目</v>
      </c>
      <c r="FW2" s="54" t="str">
        <f>表頭対応!FW10</f>
        <v>Ⅱ-2-11_4_①具体的内容</v>
      </c>
      <c r="FX2" s="54" t="str">
        <f>表頭対応!FX10</f>
        <v>Ⅱ-2-11_4_①観点</v>
      </c>
      <c r="FY2" s="54" t="str">
        <f>表頭対応!FY10</f>
        <v>Ⅱ-2-11_4_①選定理由</v>
      </c>
      <c r="FZ2" s="52" t="str">
        <f>表頭対応!FZ10</f>
        <v>Ⅱ-2-11_4_➁大項目</v>
      </c>
      <c r="GA2" s="52" t="str">
        <f>表頭対応!GA10</f>
        <v>Ⅱ-2-11_4_➁中項目</v>
      </c>
      <c r="GB2" s="52" t="str">
        <f>表頭対応!GB10</f>
        <v>Ⅱ-2-11_4_➁具体的内容</v>
      </c>
      <c r="GC2" s="52" t="str">
        <f>表頭対応!GC10</f>
        <v>Ⅱ-2-11_4_➁観点</v>
      </c>
      <c r="GD2" s="52" t="str">
        <f>表頭対応!GD10</f>
        <v>Ⅱ-2-11_4_➁選定理由</v>
      </c>
      <c r="GE2" s="54" t="str">
        <f>表頭対応!GE10</f>
        <v>Ⅱ-2-11_4_➂大項目</v>
      </c>
      <c r="GF2" s="54" t="str">
        <f>表頭対応!GF10</f>
        <v>Ⅱ-2-11_4_➂中項目</v>
      </c>
      <c r="GG2" s="54" t="str">
        <f>表頭対応!GG10</f>
        <v>Ⅱ-2-11_4_➂具体的内容</v>
      </c>
      <c r="GH2" s="54" t="str">
        <f>表頭対応!GH10</f>
        <v>Ⅱ-2-11_4_➂観点</v>
      </c>
      <c r="GI2" s="54" t="str">
        <f>表頭対応!GI10</f>
        <v>Ⅱ-2-11_4_➂選定理由</v>
      </c>
      <c r="GJ2" s="52" t="str">
        <f>表頭対応!GJ10</f>
        <v>Ⅱ-2-11_5_①大項目</v>
      </c>
      <c r="GK2" s="52" t="str">
        <f>表頭対応!GK10</f>
        <v>Ⅱ-2-11_5_①中項目</v>
      </c>
      <c r="GL2" s="52" t="str">
        <f>表頭対応!GL10</f>
        <v>Ⅱ-2-11_5_①具体的内容</v>
      </c>
      <c r="GM2" s="52" t="str">
        <f>表頭対応!GM10</f>
        <v>Ⅱ-2-11_5_①観点</v>
      </c>
      <c r="GN2" s="52" t="str">
        <f>表頭対応!GN10</f>
        <v>Ⅱ-2-11_5_①選定理由</v>
      </c>
      <c r="GO2" s="54" t="str">
        <f>表頭対応!GO10</f>
        <v>Ⅱ-2-11_5_➁大項目</v>
      </c>
      <c r="GP2" s="54" t="str">
        <f>表頭対応!GP10</f>
        <v>Ⅱ-2-11_5_➁中項目</v>
      </c>
      <c r="GQ2" s="54" t="str">
        <f>表頭対応!GQ10</f>
        <v>Ⅱ-2-11_5_➁具体的内容</v>
      </c>
      <c r="GR2" s="54" t="str">
        <f>表頭対応!GR10</f>
        <v>Ⅱ-2-11_5_➁観点</v>
      </c>
      <c r="GS2" s="54" t="str">
        <f>表頭対応!GS10</f>
        <v>Ⅱ-2-11_5_➁選定理由</v>
      </c>
      <c r="GT2" s="52" t="str">
        <f>表頭対応!GT10</f>
        <v>Ⅱ-2-11_5_➂大項目</v>
      </c>
      <c r="GU2" s="52" t="str">
        <f>表頭対応!GU10</f>
        <v>Ⅱ-2-11_5_➂中項目</v>
      </c>
      <c r="GV2" s="52" t="str">
        <f>表頭対応!GV10</f>
        <v>Ⅱ-2-11_5_➂具体的内容</v>
      </c>
      <c r="GW2" s="52" t="str">
        <f>表頭対応!GW10</f>
        <v>Ⅱ-2-11_5_➂観点</v>
      </c>
      <c r="GX2" s="52" t="str">
        <f>表頭対応!GX10</f>
        <v>Ⅱ-2-11_5_➂選定理由</v>
      </c>
      <c r="GY2" s="54" t="str">
        <f>表頭対応!GY10</f>
        <v>Ⅱ-2-11_6_①大項目</v>
      </c>
      <c r="GZ2" s="54" t="str">
        <f>表頭対応!GZ10</f>
        <v>Ⅱ-2-11_6_①中項目</v>
      </c>
      <c r="HA2" s="54" t="str">
        <f>表頭対応!HA10</f>
        <v>Ⅱ-2-11_6_①具体的内容</v>
      </c>
      <c r="HB2" s="54" t="str">
        <f>表頭対応!HB10</f>
        <v>Ⅱ-2-11_6_①観点</v>
      </c>
      <c r="HC2" s="54" t="str">
        <f>表頭対応!HC10</f>
        <v>Ⅱ-2-11_6_①選定理由</v>
      </c>
      <c r="HD2" s="52" t="str">
        <f>表頭対応!HD10</f>
        <v>Ⅱ-2-11_6_➁大項目</v>
      </c>
      <c r="HE2" s="52" t="str">
        <f>表頭対応!HE10</f>
        <v>Ⅱ-2-11_6_➁中項目</v>
      </c>
      <c r="HF2" s="52" t="str">
        <f>表頭対応!HF10</f>
        <v>Ⅱ-2-11_6_➁具体的内容</v>
      </c>
      <c r="HG2" s="52" t="str">
        <f>表頭対応!HG10</f>
        <v>Ⅱ-2-11_6_➁観点</v>
      </c>
      <c r="HH2" s="52" t="str">
        <f>表頭対応!HH10</f>
        <v>Ⅱ-2-11_6_➁選定理由</v>
      </c>
      <c r="HI2" s="54" t="str">
        <f>表頭対応!HI10</f>
        <v>Ⅱ-2-11_6_➂大項目</v>
      </c>
      <c r="HJ2" s="54" t="str">
        <f>表頭対応!HJ10</f>
        <v>Ⅱ-2-11_6_➂中項目</v>
      </c>
      <c r="HK2" s="54" t="str">
        <f>表頭対応!HK10</f>
        <v>Ⅱ-2-11_6_➂具体的内容</v>
      </c>
      <c r="HL2" s="54" t="str">
        <f>表頭対応!HL10</f>
        <v>Ⅱ-2-11_6_➂観点</v>
      </c>
      <c r="HM2" s="54" t="str">
        <f>表頭対応!HM10</f>
        <v>Ⅱ-2-11_6_➂選定理由</v>
      </c>
      <c r="HN2" s="52" t="str">
        <f>表頭対応!HN10</f>
        <v>Ⅱ-2-11_7_①大項目</v>
      </c>
      <c r="HO2" s="52" t="str">
        <f>表頭対応!HO10</f>
        <v>Ⅱ-2-11_7_①中項目</v>
      </c>
      <c r="HP2" s="52" t="str">
        <f>表頭対応!HP10</f>
        <v>Ⅱ-2-11_7_①具体的内容</v>
      </c>
      <c r="HQ2" s="52" t="str">
        <f>表頭対応!HQ10</f>
        <v>Ⅱ-2-11_7_①観点</v>
      </c>
      <c r="HR2" s="52" t="str">
        <f>表頭対応!HR10</f>
        <v>Ⅱ-2-11_7_①選定理由</v>
      </c>
      <c r="HS2" s="54" t="str">
        <f>表頭対応!HS10</f>
        <v>Ⅱ-2-11_7_➁大項目</v>
      </c>
      <c r="HT2" s="54" t="str">
        <f>表頭対応!HT10</f>
        <v>Ⅱ-2-11_7_➁中項目</v>
      </c>
      <c r="HU2" s="54" t="str">
        <f>表頭対応!HU10</f>
        <v>Ⅱ-2-11_7_➁具体的内容</v>
      </c>
      <c r="HV2" s="54" t="str">
        <f>表頭対応!HV10</f>
        <v>Ⅱ-2-11_7_➁観点</v>
      </c>
      <c r="HW2" s="54" t="str">
        <f>表頭対応!HW10</f>
        <v>Ⅱ-2-11_7_➁選定理由</v>
      </c>
      <c r="HX2" s="52" t="str">
        <f>表頭対応!HX10</f>
        <v>Ⅱ-2-11_7_➂大項目</v>
      </c>
      <c r="HY2" s="52" t="str">
        <f>表頭対応!HY10</f>
        <v>Ⅱ-2-11_7_➂中項目</v>
      </c>
      <c r="HZ2" s="52" t="str">
        <f>表頭対応!HZ10</f>
        <v>Ⅱ-2-11_7_➂具体的内容</v>
      </c>
      <c r="IA2" s="52" t="str">
        <f>表頭対応!IA10</f>
        <v>Ⅱ-2-11_7_➂観点</v>
      </c>
      <c r="IB2" s="52" t="str">
        <f>表頭対応!IB10</f>
        <v>Ⅱ-2-11_7_➂選定理由</v>
      </c>
      <c r="IC2" s="54" t="str">
        <f>表頭対応!IC10</f>
        <v>Ⅱ-2-11_8_①大項目</v>
      </c>
      <c r="ID2" s="54" t="str">
        <f>表頭対応!ID10</f>
        <v>Ⅱ-2-11_8_①中項目</v>
      </c>
      <c r="IE2" s="54" t="str">
        <f>表頭対応!IE10</f>
        <v>Ⅱ-2-11_8_①具体的内容</v>
      </c>
      <c r="IF2" s="54" t="str">
        <f>表頭対応!IF10</f>
        <v>Ⅱ-2-11_8_①観点</v>
      </c>
      <c r="IG2" s="54" t="str">
        <f>表頭対応!IG10</f>
        <v>Ⅱ-2-11_8_①選定理由</v>
      </c>
      <c r="IH2" s="52" t="str">
        <f>表頭対応!IH10</f>
        <v>Ⅱ-2-11_8_➁大項目</v>
      </c>
      <c r="II2" s="52" t="str">
        <f>表頭対応!II10</f>
        <v>Ⅱ-2-11_8_➁中項目</v>
      </c>
      <c r="IJ2" s="52" t="str">
        <f>表頭対応!IJ10</f>
        <v>Ⅱ-2-11_8_➁具体的内容</v>
      </c>
      <c r="IK2" s="52" t="str">
        <f>表頭対応!IK10</f>
        <v>Ⅱ-2-11_8_➁観点</v>
      </c>
      <c r="IL2" s="52" t="str">
        <f>表頭対応!IL10</f>
        <v>Ⅱ-2-11_8_➁選定理由</v>
      </c>
      <c r="IM2" s="54" t="str">
        <f>表頭対応!IM10</f>
        <v>Ⅱ-2-11_8_➂大項目</v>
      </c>
      <c r="IN2" s="54" t="str">
        <f>表頭対応!IN10</f>
        <v>Ⅱ-2-11_8_➂中項目</v>
      </c>
      <c r="IO2" s="54" t="str">
        <f>表頭対応!IO10</f>
        <v>Ⅱ-2-11_8_➂具体的内容</v>
      </c>
      <c r="IP2" s="54" t="str">
        <f>表頭対応!IP10</f>
        <v>Ⅱ-2-11_8_➂観点</v>
      </c>
      <c r="IQ2" s="54" t="str">
        <f>表頭対応!IQ10</f>
        <v>Ⅱ-2-11_8_➂選定理由</v>
      </c>
      <c r="IR2" s="52" t="str">
        <f>表頭対応!IR10</f>
        <v>Ⅱ-2-11_9_①大項目</v>
      </c>
      <c r="IS2" s="52" t="str">
        <f>表頭対応!IS10</f>
        <v>Ⅱ-2-11_9_①中項目</v>
      </c>
      <c r="IT2" s="52" t="str">
        <f>表頭対応!IT10</f>
        <v>Ⅱ-2-11_9_①具体的内容</v>
      </c>
      <c r="IU2" s="52" t="str">
        <f>表頭対応!IU10</f>
        <v>Ⅱ-2-11_9_①観点</v>
      </c>
      <c r="IV2" s="52" t="str">
        <f>表頭対応!IV10</f>
        <v>Ⅱ-2-11_9_①選定理由</v>
      </c>
      <c r="IW2" s="54" t="str">
        <f>表頭対応!IW10</f>
        <v>Ⅱ-2-11_9_➁大項目</v>
      </c>
      <c r="IX2" s="54" t="str">
        <f>表頭対応!IX10</f>
        <v>Ⅱ-2-11_9_➁中項目</v>
      </c>
      <c r="IY2" s="54" t="str">
        <f>表頭対応!IY10</f>
        <v>Ⅱ-2-11_9_➁具体的内容</v>
      </c>
      <c r="IZ2" s="54" t="str">
        <f>表頭対応!IZ10</f>
        <v>Ⅱ-2-11_9_➁観点</v>
      </c>
      <c r="JA2" s="54" t="str">
        <f>表頭対応!JA10</f>
        <v>Ⅱ-2-11_9_➁選定理由</v>
      </c>
      <c r="JB2" s="52" t="str">
        <f>表頭対応!JB10</f>
        <v>Ⅱ-2-11_9_➂大項目</v>
      </c>
      <c r="JC2" s="52" t="str">
        <f>表頭対応!JC10</f>
        <v>Ⅱ-2-11_9_➂中項目</v>
      </c>
      <c r="JD2" s="52" t="str">
        <f>表頭対応!JD10</f>
        <v>Ⅱ-2-11_9_➂具体的内容</v>
      </c>
      <c r="JE2" s="52" t="str">
        <f>表頭対応!JE10</f>
        <v>Ⅱ-2-11_9_➂観点</v>
      </c>
      <c r="JF2" s="52" t="str">
        <f>表頭対応!JF10</f>
        <v>Ⅱ-2-11_9_➂選定理由</v>
      </c>
      <c r="JG2" s="54" t="str">
        <f>表頭対応!JG10</f>
        <v>Ⅱ-3-1_実施内容</v>
      </c>
      <c r="JH2" s="52" t="str">
        <f>表頭対応!JH10</f>
        <v>Ⅱ-3-2_実施手順</v>
      </c>
      <c r="JI2" s="54" t="str">
        <f>表頭対応!JI10</f>
        <v>Ⅱ-3-3_育成者（職種）</v>
      </c>
      <c r="JJ2" s="54" t="str">
        <f>表頭対応!JJ10</f>
        <v>Ⅱ-3-3記述_育成者（職種）その他【記述】</v>
      </c>
      <c r="JK2" s="52" t="str">
        <f>表頭対応!JK10</f>
        <v>Ⅱ-3-4_育成者（職位）</v>
      </c>
      <c r="JL2" s="52" t="str">
        <f>表頭対応!JL10</f>
        <v>Ⅱ-3-4記述_育成者（職位）その他【記述】</v>
      </c>
      <c r="JM2" s="54" t="str">
        <f>表頭対応!JM10</f>
        <v>Ⅱ-3-5_参加予定の全職員の人数</v>
      </c>
      <c r="JN2" s="52" t="str">
        <f>表頭対応!JN10</f>
        <v>Ⅱ-3-6_介護職員（参加予定人数）</v>
      </c>
      <c r="JO2" s="52" t="str">
        <f>表頭対応!JO10</f>
        <v>Ⅱ-3-6_内、介護助手等（参加予定人数）</v>
      </c>
      <c r="JP2" s="52" t="str">
        <f>表頭対応!JP10</f>
        <v>Ⅱ-3-6_医師（参加予定人数）</v>
      </c>
      <c r="JQ2" s="52" t="str">
        <f>表頭対応!JQ10</f>
        <v>Ⅱ-3-6_看護職員（参加予定人数）</v>
      </c>
      <c r="JR2" s="52" t="str">
        <f>表頭対応!JR10</f>
        <v>Ⅱ-3-6_生活相談員（参加予定人数）</v>
      </c>
      <c r="JS2" s="52" t="str">
        <f>表頭対応!JS10</f>
        <v>Ⅱ-3-6_機能訓練指導員（参加予定人数）</v>
      </c>
      <c r="JT2" s="52" t="str">
        <f>表頭対応!JT10</f>
        <v>Ⅱ-3-6_理学療法士・作業療法士・言語聴覚士（参加予定人数）</v>
      </c>
      <c r="JU2" s="52" t="str">
        <f>表頭対応!JU10</f>
        <v>Ⅱ-3-6_管理栄養士・栄養士（参加予定人数）</v>
      </c>
      <c r="JV2" s="52" t="str">
        <f>表頭対応!JV10</f>
        <v>Ⅱ-3-6_その他の職員（参加予定人数）</v>
      </c>
      <c r="JW2" s="53" t="str">
        <f>表頭対応!JW10</f>
        <v>Ⅱ-3-6_介護職員（職位）</v>
      </c>
      <c r="JX2" s="53" t="str">
        <f>表頭対応!JX10</f>
        <v>Ⅱ-3-6_内、介護助手等（職位）</v>
      </c>
      <c r="JY2" s="53" t="str">
        <f>表頭対応!JY10</f>
        <v>Ⅱ-3-6_医師（職位）</v>
      </c>
      <c r="JZ2" s="53" t="str">
        <f>表頭対応!JZ10</f>
        <v>Ⅱ-3-6_看護職員（職位）</v>
      </c>
      <c r="KA2" s="53" t="str">
        <f>表頭対応!KA10</f>
        <v>Ⅱ-3-6_生活相談員（職位）</v>
      </c>
      <c r="KB2" s="53" t="str">
        <f>表頭対応!KB10</f>
        <v>Ⅱ-3-6_機能訓練指導員（職位）</v>
      </c>
      <c r="KC2" s="53" t="str">
        <f>表頭対応!KC10</f>
        <v>Ⅱ-3-6_理学療法士・作業療法士・言語聴覚士（職位）</v>
      </c>
      <c r="KD2" s="53" t="str">
        <f>表頭対応!KD10</f>
        <v>Ⅱ-3-6_管理栄養士・栄養士（職位）</v>
      </c>
      <c r="KE2" s="53" t="str">
        <f>表頭対応!KE10</f>
        <v>Ⅱ-3-6_その他の職員（職位）</v>
      </c>
      <c r="KF2" s="52" t="str">
        <f>表頭対応!KF10</f>
        <v>Ⅱ-3-7_参加予定の職員等の役割分担</v>
      </c>
      <c r="KG2" s="54" t="str">
        <f>表頭対応!KG10</f>
        <v>Ⅱ-3-8_1_ア．介護職員（介護福祉士）</v>
      </c>
      <c r="KH2" s="54" t="str">
        <f>表頭対応!KH10</f>
        <v>Ⅱ-3-8_2_イ．介護職員（介護福祉士以外）</v>
      </c>
      <c r="KI2" s="54" t="str">
        <f>表頭対応!KI10</f>
        <v>Ⅱ-3-8_3_ウ．看護職員</v>
      </c>
      <c r="KJ2" s="54" t="str">
        <f>表頭対応!KJ10</f>
        <v>Ⅱ-3-8_4_エ．その他</v>
      </c>
      <c r="KK2" s="54" t="str">
        <f>表頭対応!KK10</f>
        <v>Ⅱ-3-8_4記述_エ．その他【記述】</v>
      </c>
      <c r="KL2" s="52" t="str">
        <f>表頭対応!KL10</f>
        <v>Ⅱ-3-9_1_ア．管理者層</v>
      </c>
      <c r="KM2" s="52" t="str">
        <f>表頭対応!KM10</f>
        <v>Ⅱ-3-9_2_イ．主任級</v>
      </c>
      <c r="KN2" s="52" t="str">
        <f>表頭対応!KN10</f>
        <v>Ⅱ-3-9_3_ウ．現場職員</v>
      </c>
      <c r="KO2" s="52" t="str">
        <f>表頭対応!KO10</f>
        <v>Ⅱ-3-9_4_エ．その他</v>
      </c>
      <c r="KP2" s="52" t="str">
        <f>表頭対応!KP10</f>
        <v>Ⅱ-3-9_4記述_エ．その他【記述】</v>
      </c>
      <c r="KQ2" s="54" t="str">
        <f>表頭対応!KQ10</f>
        <v>Ⅱ-3-10_1_１．利用者の尊厳と自立を支えるケアの実践・高い倫理性の保持</v>
      </c>
      <c r="KR2" s="54" t="str">
        <f>表頭対応!KR10</f>
        <v>Ⅱ-3-10_2_２．介護ニーズの複雑化・多様化・高度化への対応</v>
      </c>
      <c r="KS2" s="54" t="str">
        <f>表頭対応!KS10</f>
        <v>Ⅱ-3-10_3_３．経営理念の実践・法令遵守の実践</v>
      </c>
      <c r="KT2" s="54" t="str">
        <f>表頭対応!KT10</f>
        <v>Ⅱ-3-10_4_４．サービスの質を意識したコスト管理</v>
      </c>
      <c r="KU2" s="54" t="str">
        <f>表頭対応!KU10</f>
        <v>Ⅱ-3-10_5_５．介護チームマネジメント</v>
      </c>
      <c r="KV2" s="54" t="str">
        <f>表頭対応!KV10</f>
        <v>Ⅱ-3-10_6_６．チームとのコミュニケーションの円滑化</v>
      </c>
      <c r="KW2" s="54" t="str">
        <f>表頭対応!KW10</f>
        <v>Ⅱ-3-10_7_７．多職種協働でのチームケアの実践</v>
      </c>
      <c r="KX2" s="54" t="str">
        <f>表頭対応!KX10</f>
        <v>Ⅱ-3-10_8_８．家族・地域とのコミュニケーションと協働的利用者支援</v>
      </c>
      <c r="KY2" s="54" t="str">
        <f>表頭対応!KY10</f>
        <v>Ⅱ-3-10_9_９．その他</v>
      </c>
      <c r="KZ2" s="54" t="str">
        <f>表頭対応!KZ10</f>
        <v>Ⅱ-3-10_9記述_９．その他【記述】</v>
      </c>
      <c r="LA2" s="52" t="str">
        <f>表頭対応!LA10</f>
        <v>Ⅱ-3-10_1_①大項目</v>
      </c>
      <c r="LB2" s="52" t="str">
        <f>表頭対応!LB10</f>
        <v>Ⅱ-3-10_1_①中項目</v>
      </c>
      <c r="LC2" s="52" t="str">
        <f>表頭対応!LC10</f>
        <v>Ⅱ-3-10_1_①具体的内容</v>
      </c>
      <c r="LD2" s="52" t="str">
        <f>表頭対応!LD10</f>
        <v>Ⅱ-3-10_1_①観点</v>
      </c>
      <c r="LE2" s="52" t="str">
        <f>表頭対応!LE10</f>
        <v>Ⅱ-3-10_1_①選定理由</v>
      </c>
      <c r="LF2" s="54" t="str">
        <f>表頭対応!LF10</f>
        <v>Ⅱ-3-10_1_➁大項目</v>
      </c>
      <c r="LG2" s="54" t="str">
        <f>表頭対応!LG10</f>
        <v>Ⅱ-3-10_1_➁中項目</v>
      </c>
      <c r="LH2" s="54" t="str">
        <f>表頭対応!LH10</f>
        <v>Ⅱ-3-10_1_➁具体的内容</v>
      </c>
      <c r="LI2" s="54" t="str">
        <f>表頭対応!LI10</f>
        <v>Ⅱ-3-10_1_➁観点</v>
      </c>
      <c r="LJ2" s="54" t="str">
        <f>表頭対応!LJ10</f>
        <v>Ⅱ-3-10_1_➁選定理由</v>
      </c>
      <c r="LK2" s="52" t="str">
        <f>表頭対応!LK10</f>
        <v>Ⅱ-3-10_1_➂大項目</v>
      </c>
      <c r="LL2" s="52" t="str">
        <f>表頭対応!LL10</f>
        <v>Ⅱ-3-10_1_➂中項目</v>
      </c>
      <c r="LM2" s="52" t="str">
        <f>表頭対応!LM10</f>
        <v>Ⅱ-3-10_1_➂具体的内容</v>
      </c>
      <c r="LN2" s="52" t="str">
        <f>表頭対応!LN10</f>
        <v>Ⅱ-3-10_1_➂観点</v>
      </c>
      <c r="LO2" s="52" t="str">
        <f>表頭対応!LO10</f>
        <v>Ⅱ-3-10_1_➂選定理由</v>
      </c>
      <c r="LP2" s="54" t="str">
        <f>表頭対応!LP10</f>
        <v>Ⅱ-3-10_2_①大項目</v>
      </c>
      <c r="LQ2" s="54" t="str">
        <f>表頭対応!LQ10</f>
        <v>Ⅱ-3-10_2_①中項目</v>
      </c>
      <c r="LR2" s="54" t="str">
        <f>表頭対応!LR10</f>
        <v>Ⅱ-3-10_2_①具体的内容</v>
      </c>
      <c r="LS2" s="54" t="str">
        <f>表頭対応!LS10</f>
        <v>Ⅱ-3-10_2_①観点</v>
      </c>
      <c r="LT2" s="54" t="str">
        <f>表頭対応!LT10</f>
        <v>Ⅱ-3-10_2_①選定理由</v>
      </c>
      <c r="LU2" s="52" t="str">
        <f>表頭対応!LU10</f>
        <v>Ⅱ-3-10_2_➁大項目</v>
      </c>
      <c r="LV2" s="52" t="str">
        <f>表頭対応!LV10</f>
        <v>Ⅱ-3-10_2_➁中項目</v>
      </c>
      <c r="LW2" s="52" t="str">
        <f>表頭対応!LW10</f>
        <v>Ⅱ-3-10_2_➁具体的内容</v>
      </c>
      <c r="LX2" s="52" t="str">
        <f>表頭対応!LX10</f>
        <v>Ⅱ-3-10_2_➁観点</v>
      </c>
      <c r="LY2" s="52" t="str">
        <f>表頭対応!LY10</f>
        <v>Ⅱ-3-10_2_➁選定理由</v>
      </c>
      <c r="LZ2" s="54" t="str">
        <f>表頭対応!LZ10</f>
        <v>Ⅱ-3-10_2_➂大項目</v>
      </c>
      <c r="MA2" s="54" t="str">
        <f>表頭対応!MA10</f>
        <v>Ⅱ-3-10_2_➂中項目</v>
      </c>
      <c r="MB2" s="54" t="str">
        <f>表頭対応!MB10</f>
        <v>Ⅱ-3-10_2_➂具体的内容</v>
      </c>
      <c r="MC2" s="54" t="str">
        <f>表頭対応!MC10</f>
        <v>Ⅱ-3-10_2_➂観点</v>
      </c>
      <c r="MD2" s="54" t="str">
        <f>表頭対応!MD10</f>
        <v>Ⅱ-3-10_2_➂選定理由</v>
      </c>
      <c r="ME2" s="52" t="str">
        <f>表頭対応!ME10</f>
        <v>Ⅱ-3-10_3_①大項目</v>
      </c>
      <c r="MF2" s="52" t="str">
        <f>表頭対応!MF10</f>
        <v>Ⅱ-3-10_3_①中項目</v>
      </c>
      <c r="MG2" s="52" t="str">
        <f>表頭対応!MG10</f>
        <v>Ⅱ-3-10_3_①具体的内容</v>
      </c>
      <c r="MH2" s="52" t="str">
        <f>表頭対応!MH10</f>
        <v>Ⅱ-3-10_3_①観点</v>
      </c>
      <c r="MI2" s="52" t="str">
        <f>表頭対応!MI10</f>
        <v>Ⅱ-3-10_3_①選定理由</v>
      </c>
      <c r="MJ2" s="54" t="str">
        <f>表頭対応!MJ10</f>
        <v>Ⅱ-3-10_3_➁大項目</v>
      </c>
      <c r="MK2" s="54" t="str">
        <f>表頭対応!MK10</f>
        <v>Ⅱ-3-10_3_➁中項目</v>
      </c>
      <c r="ML2" s="54" t="str">
        <f>表頭対応!ML10</f>
        <v>Ⅱ-3-10_3_➁具体的内容</v>
      </c>
      <c r="MM2" s="54" t="str">
        <f>表頭対応!MM10</f>
        <v>Ⅱ-3-10_3_➁観点</v>
      </c>
      <c r="MN2" s="54" t="str">
        <f>表頭対応!MN10</f>
        <v>Ⅱ-3-10_3_➁選定理由</v>
      </c>
      <c r="MO2" s="52" t="str">
        <f>表頭対応!MO10</f>
        <v>Ⅱ-3-10_3_➂大項目</v>
      </c>
      <c r="MP2" s="52" t="str">
        <f>表頭対応!MP10</f>
        <v>Ⅱ-3-10_3_➂中項目</v>
      </c>
      <c r="MQ2" s="52" t="str">
        <f>表頭対応!MQ10</f>
        <v>Ⅱ-3-10_3_➂具体的内容</v>
      </c>
      <c r="MR2" s="52" t="str">
        <f>表頭対応!MR10</f>
        <v>Ⅱ-3-10_3_➂観点</v>
      </c>
      <c r="MS2" s="52" t="str">
        <f>表頭対応!MS10</f>
        <v>Ⅱ-3-10_3_➂選定理由</v>
      </c>
      <c r="MT2" s="54" t="str">
        <f>表頭対応!MT10</f>
        <v>Ⅱ-3-10_4_①大項目</v>
      </c>
      <c r="MU2" s="54" t="str">
        <f>表頭対応!MU10</f>
        <v>Ⅱ-3-10_4_①中項目</v>
      </c>
      <c r="MV2" s="54" t="str">
        <f>表頭対応!MV10</f>
        <v>Ⅱ-3-10_4_①具体的内容</v>
      </c>
      <c r="MW2" s="54" t="str">
        <f>表頭対応!MW10</f>
        <v>Ⅱ-3-10_4_①観点</v>
      </c>
      <c r="MX2" s="54" t="str">
        <f>表頭対応!MX10</f>
        <v>Ⅱ-3-10_4_①選定理由</v>
      </c>
      <c r="MY2" s="52" t="str">
        <f>表頭対応!MY10</f>
        <v>Ⅱ-3-10_4_➁大項目</v>
      </c>
      <c r="MZ2" s="52" t="str">
        <f>表頭対応!MZ10</f>
        <v>Ⅱ-3-10_4_➁中項目</v>
      </c>
      <c r="NA2" s="52" t="str">
        <f>表頭対応!NA10</f>
        <v>Ⅱ-3-10_4_➁具体的内容</v>
      </c>
      <c r="NB2" s="52" t="str">
        <f>表頭対応!NB10</f>
        <v>Ⅱ-3-10_4_➁観点</v>
      </c>
      <c r="NC2" s="52" t="str">
        <f>表頭対応!NC10</f>
        <v>Ⅱ-3-10_4_➁選定理由</v>
      </c>
      <c r="ND2" s="54" t="str">
        <f>表頭対応!ND10</f>
        <v>Ⅱ-3-10_4_➂大項目</v>
      </c>
      <c r="NE2" s="54" t="str">
        <f>表頭対応!NE10</f>
        <v>Ⅱ-3-10_4_➂中項目</v>
      </c>
      <c r="NF2" s="54" t="str">
        <f>表頭対応!NF10</f>
        <v>Ⅱ-3-10_4_➂具体的内容</v>
      </c>
      <c r="NG2" s="54" t="str">
        <f>表頭対応!NG10</f>
        <v>Ⅱ-3-10_4_➂観点</v>
      </c>
      <c r="NH2" s="54" t="str">
        <f>表頭対応!NH10</f>
        <v>Ⅱ-3-10_4_➂選定理由</v>
      </c>
      <c r="NI2" s="52" t="str">
        <f>表頭対応!NI10</f>
        <v>Ⅱ-3-10_5_①大項目</v>
      </c>
      <c r="NJ2" s="52" t="str">
        <f>表頭対応!NJ10</f>
        <v>Ⅱ-3-10_5_①中項目</v>
      </c>
      <c r="NK2" s="52" t="str">
        <f>表頭対応!NK10</f>
        <v>Ⅱ-3-10_5_①具体的内容</v>
      </c>
      <c r="NL2" s="52" t="str">
        <f>表頭対応!NL10</f>
        <v>Ⅱ-3-10_5_①観点</v>
      </c>
      <c r="NM2" s="52" t="str">
        <f>表頭対応!NM10</f>
        <v>Ⅱ-3-10_5_①選定理由</v>
      </c>
      <c r="NN2" s="54" t="str">
        <f>表頭対応!NN10</f>
        <v>Ⅱ-3-10_5_➁大項目</v>
      </c>
      <c r="NO2" s="54" t="str">
        <f>表頭対応!NO10</f>
        <v>Ⅱ-3-10_5_➁中項目</v>
      </c>
      <c r="NP2" s="54" t="str">
        <f>表頭対応!NP10</f>
        <v>Ⅱ-3-10_5_➁具体的内容</v>
      </c>
      <c r="NQ2" s="54" t="str">
        <f>表頭対応!NQ10</f>
        <v>Ⅱ-3-10_5_➁観点</v>
      </c>
      <c r="NR2" s="54" t="str">
        <f>表頭対応!NR10</f>
        <v>Ⅱ-3-10_5_➁選定理由</v>
      </c>
      <c r="NS2" s="52" t="str">
        <f>表頭対応!NS10</f>
        <v>Ⅱ-3-10_5_➂大項目</v>
      </c>
      <c r="NT2" s="52" t="str">
        <f>表頭対応!NT10</f>
        <v>Ⅱ-3-10_5_➂中項目</v>
      </c>
      <c r="NU2" s="52" t="str">
        <f>表頭対応!NU10</f>
        <v>Ⅱ-3-10_5_➂具体的内容</v>
      </c>
      <c r="NV2" s="52" t="str">
        <f>表頭対応!NV10</f>
        <v>Ⅱ-3-10_5_➂観点</v>
      </c>
      <c r="NW2" s="52" t="str">
        <f>表頭対応!NW10</f>
        <v>Ⅱ-3-10_5_➂選定理由</v>
      </c>
      <c r="NX2" s="54" t="str">
        <f>表頭対応!NX10</f>
        <v>Ⅱ-3-10_6_①大項目</v>
      </c>
      <c r="NY2" s="54" t="str">
        <f>表頭対応!NY10</f>
        <v>Ⅱ-3-10_6_①中項目</v>
      </c>
      <c r="NZ2" s="54" t="str">
        <f>表頭対応!NZ10</f>
        <v>Ⅱ-3-10_6_①具体的内容</v>
      </c>
      <c r="OA2" s="54" t="str">
        <f>表頭対応!OA10</f>
        <v>Ⅱ-3-10_6_①観点</v>
      </c>
      <c r="OB2" s="54" t="str">
        <f>表頭対応!OB10</f>
        <v>Ⅱ-3-10_6_①選定理由</v>
      </c>
      <c r="OC2" s="52" t="str">
        <f>表頭対応!OC10</f>
        <v>Ⅱ-3-10_6_➁大項目</v>
      </c>
      <c r="OD2" s="52" t="str">
        <f>表頭対応!OD10</f>
        <v>Ⅱ-3-10_6_➁中項目</v>
      </c>
      <c r="OE2" s="52" t="str">
        <f>表頭対応!OE10</f>
        <v>Ⅱ-3-10_6_➁具体的内容</v>
      </c>
      <c r="OF2" s="52" t="str">
        <f>表頭対応!OF10</f>
        <v>Ⅱ-3-10_6_➁観点</v>
      </c>
      <c r="OG2" s="52" t="str">
        <f>表頭対応!OG10</f>
        <v>Ⅱ-3-10_6_➁選定理由</v>
      </c>
      <c r="OH2" s="54" t="str">
        <f>表頭対応!OH10</f>
        <v>Ⅱ-3-10_6_➂大項目</v>
      </c>
      <c r="OI2" s="54" t="str">
        <f>表頭対応!OI10</f>
        <v>Ⅱ-3-10_6_➂中項目</v>
      </c>
      <c r="OJ2" s="54" t="str">
        <f>表頭対応!OJ10</f>
        <v>Ⅱ-3-10_6_➂具体的内容</v>
      </c>
      <c r="OK2" s="54" t="str">
        <f>表頭対応!OK10</f>
        <v>Ⅱ-3-10_6_➂観点</v>
      </c>
      <c r="OL2" s="54" t="str">
        <f>表頭対応!OL10</f>
        <v>Ⅱ-3-10_6_➂選定理由</v>
      </c>
      <c r="OM2" s="52" t="str">
        <f>表頭対応!OM10</f>
        <v>Ⅱ-3-10_7_①大項目</v>
      </c>
      <c r="ON2" s="52" t="str">
        <f>表頭対応!ON10</f>
        <v>Ⅱ-3-10_7_①中項目</v>
      </c>
      <c r="OO2" s="52" t="str">
        <f>表頭対応!OO10</f>
        <v>Ⅱ-3-10_7_①具体的内容</v>
      </c>
      <c r="OP2" s="52" t="str">
        <f>表頭対応!OP10</f>
        <v>Ⅱ-3-10_7_①観点</v>
      </c>
      <c r="OQ2" s="52" t="str">
        <f>表頭対応!OQ10</f>
        <v>Ⅱ-3-10_7_①選定理由</v>
      </c>
      <c r="OR2" s="54" t="str">
        <f>表頭対応!OR10</f>
        <v>Ⅱ-3-10_7_➁大項目</v>
      </c>
      <c r="OS2" s="54" t="str">
        <f>表頭対応!OS10</f>
        <v>Ⅱ-3-10_7_➁中項目</v>
      </c>
      <c r="OT2" s="54" t="str">
        <f>表頭対応!OT10</f>
        <v>Ⅱ-3-10_7_➁具体的内容</v>
      </c>
      <c r="OU2" s="54" t="str">
        <f>表頭対応!OU10</f>
        <v>Ⅱ-3-10_7_➁観点</v>
      </c>
      <c r="OV2" s="54" t="str">
        <f>表頭対応!OV10</f>
        <v>Ⅱ-3-10_7_➁選定理由</v>
      </c>
      <c r="OW2" s="52" t="str">
        <f>表頭対応!OW10</f>
        <v>Ⅱ-3-10_7_➂大項目</v>
      </c>
      <c r="OX2" s="52" t="str">
        <f>表頭対応!OX10</f>
        <v>Ⅱ-3-10_7_➂中項目</v>
      </c>
      <c r="OY2" s="52" t="str">
        <f>表頭対応!OY10</f>
        <v>Ⅱ-3-10_7_➂具体的内容</v>
      </c>
      <c r="OZ2" s="52" t="str">
        <f>表頭対応!OZ10</f>
        <v>Ⅱ-3-10_7_➂観点</v>
      </c>
      <c r="PA2" s="52" t="str">
        <f>表頭対応!PA10</f>
        <v>Ⅱ-3-10_7_➂選定理由</v>
      </c>
      <c r="PB2" s="54" t="str">
        <f>表頭対応!PB10</f>
        <v>Ⅱ-3-10_8_①大項目</v>
      </c>
      <c r="PC2" s="54" t="str">
        <f>表頭対応!PC10</f>
        <v>Ⅱ-3-10_8_①中項目</v>
      </c>
      <c r="PD2" s="54" t="str">
        <f>表頭対応!PD10</f>
        <v>Ⅱ-3-10_8_①具体的内容</v>
      </c>
      <c r="PE2" s="54" t="str">
        <f>表頭対応!PE10</f>
        <v>Ⅱ-3-10_8_①観点</v>
      </c>
      <c r="PF2" s="54" t="str">
        <f>表頭対応!PF10</f>
        <v>Ⅱ-3-10_8_①選定理由</v>
      </c>
      <c r="PG2" s="52" t="str">
        <f>表頭対応!PG10</f>
        <v>Ⅱ-3-10_8_➁大項目</v>
      </c>
      <c r="PH2" s="52" t="str">
        <f>表頭対応!PH10</f>
        <v>Ⅱ-3-10_8_➁中項目</v>
      </c>
      <c r="PI2" s="52" t="str">
        <f>表頭対応!PI10</f>
        <v>Ⅱ-3-10_8_➁具体的内容</v>
      </c>
      <c r="PJ2" s="52" t="str">
        <f>表頭対応!PJ10</f>
        <v>Ⅱ-3-10_8_➁観点</v>
      </c>
      <c r="PK2" s="52" t="str">
        <f>表頭対応!PK10</f>
        <v>Ⅱ-3-10_8_➁選定理由</v>
      </c>
      <c r="PL2" s="54" t="str">
        <f>表頭対応!PL10</f>
        <v>Ⅱ-3-10_8_➂大項目</v>
      </c>
      <c r="PM2" s="54" t="str">
        <f>表頭対応!PM10</f>
        <v>Ⅱ-3-10_8_➂中項目</v>
      </c>
      <c r="PN2" s="54" t="str">
        <f>表頭対応!PN10</f>
        <v>Ⅱ-3-10_8_➂具体的内容</v>
      </c>
      <c r="PO2" s="54" t="str">
        <f>表頭対応!PO10</f>
        <v>Ⅱ-3-10_8_➂観点</v>
      </c>
      <c r="PP2" s="54" t="str">
        <f>表頭対応!PP10</f>
        <v>Ⅱ-3-10_8_➂選定理由</v>
      </c>
      <c r="PQ2" s="52" t="str">
        <f>表頭対応!PQ10</f>
        <v>Ⅱ-3-10_9_①大項目</v>
      </c>
      <c r="PR2" s="52" t="str">
        <f>表頭対応!PR10</f>
        <v>Ⅱ-3-10_9_①中項目</v>
      </c>
      <c r="PS2" s="52" t="str">
        <f>表頭対応!PS10</f>
        <v>Ⅱ-3-10_9_①具体的内容</v>
      </c>
      <c r="PT2" s="52" t="str">
        <f>表頭対応!PT10</f>
        <v>Ⅱ-3-10_9_①観点</v>
      </c>
      <c r="PU2" s="52" t="str">
        <f>表頭対応!PU10</f>
        <v>Ⅱ-3-10_9_①選定理由</v>
      </c>
      <c r="PV2" s="54" t="str">
        <f>表頭対応!PV10</f>
        <v>Ⅱ-3-10_9_➁大項目</v>
      </c>
      <c r="PW2" s="54" t="str">
        <f>表頭対応!PW10</f>
        <v>Ⅱ-3-10_9_➁中項目</v>
      </c>
      <c r="PX2" s="54" t="str">
        <f>表頭対応!PX10</f>
        <v>Ⅱ-3-10_9_➁具体的内容</v>
      </c>
      <c r="PY2" s="54" t="str">
        <f>表頭対応!PY10</f>
        <v>Ⅱ-3-10_9_➁観点</v>
      </c>
      <c r="PZ2" s="54" t="str">
        <f>表頭対応!PZ10</f>
        <v>Ⅱ-3-10_9_➁選定理由</v>
      </c>
      <c r="QA2" s="52" t="str">
        <f>表頭対応!QA10</f>
        <v>Ⅱ-3-10_9_➂大項目</v>
      </c>
      <c r="QB2" s="52" t="str">
        <f>表頭対応!QB10</f>
        <v>Ⅱ-3-10_9_➂中項目</v>
      </c>
      <c r="QC2" s="52" t="str">
        <f>表頭対応!QC10</f>
        <v>Ⅱ-3-10_9_➂具体的内容</v>
      </c>
      <c r="QD2" s="52" t="str">
        <f>表頭対応!QD10</f>
        <v>Ⅱ-3-10_9_➂観点</v>
      </c>
      <c r="QE2" s="52" t="str">
        <f>表頭対応!QE10</f>
        <v>Ⅱ-3-10_9_➂選定理由</v>
      </c>
      <c r="QF2" s="54" t="str">
        <f>表頭対応!QF10</f>
        <v>Ⅱ-4-1_実施内容</v>
      </c>
      <c r="QG2" s="52" t="str">
        <f>表頭対応!QG10</f>
        <v>Ⅱ-4-2_実施手順</v>
      </c>
      <c r="QH2" s="54" t="str">
        <f>表頭対応!QH10</f>
        <v>Ⅱ-4-3_参加予定の全職員の人数</v>
      </c>
      <c r="QI2" s="52" t="str">
        <f>表頭対応!QI10</f>
        <v>Ⅱ-4-3_介護職員（参加予定人数）</v>
      </c>
      <c r="QJ2" s="52" t="str">
        <f>表頭対応!QJ10</f>
        <v>Ⅱ-4-3_内、介護助手等（参加予定人数）</v>
      </c>
      <c r="QK2" s="52" t="str">
        <f>表頭対応!QK10</f>
        <v>Ⅱ-4-3_医師（参加予定人数）</v>
      </c>
      <c r="QL2" s="52" t="str">
        <f>表頭対応!QL10</f>
        <v>Ⅱ-4-3_看護職員（参加予定人数）</v>
      </c>
      <c r="QM2" s="52" t="str">
        <f>表頭対応!QM10</f>
        <v>Ⅱ-4-3_生活相談員（参加予定人数）</v>
      </c>
      <c r="QN2" s="52" t="str">
        <f>表頭対応!QN10</f>
        <v>Ⅱ-4-3_機能訓練指導員（参加予定人数）</v>
      </c>
      <c r="QO2" s="52" t="str">
        <f>表頭対応!QO10</f>
        <v>Ⅱ-4-3_理学療法士・作業療法士・言語聴覚士（参加予定人数）</v>
      </c>
      <c r="QP2" s="52" t="str">
        <f>表頭対応!QP10</f>
        <v>Ⅱ-4-3_管理栄養士・栄養士（参加予定人数）</v>
      </c>
      <c r="QQ2" s="52" t="str">
        <f>表頭対応!QQ10</f>
        <v>Ⅱ-4-3_その他の職員（参加予定人数）</v>
      </c>
      <c r="QR2" s="52" t="str">
        <f>表頭対応!QR10</f>
        <v>Ⅱ-4-3_ボランティア（参加予定人数）</v>
      </c>
      <c r="QS2" s="53" t="str">
        <f>表頭対応!QS10</f>
        <v>Ⅱ-4-3_介護職員（職位）</v>
      </c>
      <c r="QT2" s="53" t="str">
        <f>表頭対応!QT10</f>
        <v>Ⅱ-4-3_内、介護助手等（職位）</v>
      </c>
      <c r="QU2" s="53" t="str">
        <f>表頭対応!QU10</f>
        <v>Ⅱ-4-3_医師（職位）</v>
      </c>
      <c r="QV2" s="53" t="str">
        <f>表頭対応!QV10</f>
        <v>Ⅱ-4-3_看護職員（職位）</v>
      </c>
      <c r="QW2" s="53" t="str">
        <f>表頭対応!QW10</f>
        <v>Ⅱ-4-3_生活相談員（職位）</v>
      </c>
      <c r="QX2" s="53" t="str">
        <f>表頭対応!QX10</f>
        <v>Ⅱ-4-3_機能訓練指導員（職位）</v>
      </c>
      <c r="QY2" s="53" t="str">
        <f>表頭対応!QY10</f>
        <v>Ⅱ-4-3_理学療法士・作業療法士・言語聴覚士（職位）</v>
      </c>
      <c r="QZ2" s="53" t="str">
        <f>表頭対応!QZ10</f>
        <v>Ⅱ-4-3_管理栄養士・栄養士（職位）</v>
      </c>
      <c r="RA2" s="53" t="str">
        <f>表頭対応!RA10</f>
        <v>Ⅱ-4-3_その他の職員（職位）</v>
      </c>
      <c r="RB2" s="52" t="str">
        <f>表頭対応!RB10</f>
        <v>Ⅱ-4-4_参加予定の職員等の役割分担</v>
      </c>
      <c r="RC2" s="54" t="str">
        <f>表頭対応!RC10</f>
        <v>Ⅱ-4-5_1_ア．介護職員（介護福祉士）</v>
      </c>
      <c r="RD2" s="54" t="str">
        <f>表頭対応!RD10</f>
        <v>Ⅱ-4-5_2_イ．介護職員（介護福祉士以外）</v>
      </c>
      <c r="RE2" s="54" t="str">
        <f>表頭対応!RE10</f>
        <v>Ⅱ-4-5_3_ウ．看護職員</v>
      </c>
      <c r="RF2" s="54" t="str">
        <f>表頭対応!RF10</f>
        <v>Ⅱ-4-5_4_エ．その他</v>
      </c>
      <c r="RG2" s="54" t="str">
        <f>表頭対応!RG10</f>
        <v>Ⅱ-4-5_4記述_エ．その他【記述】</v>
      </c>
      <c r="RH2" s="52" t="str">
        <f>表頭対応!RH10</f>
        <v>Ⅱ-4-6_1_ア．管理者層</v>
      </c>
      <c r="RI2" s="52" t="str">
        <f>表頭対応!RI10</f>
        <v>Ⅱ-4-6_2_イ．主任級</v>
      </c>
      <c r="RJ2" s="52" t="str">
        <f>表頭対応!RJ10</f>
        <v>Ⅱ-4-6_3_ウ．現場職員</v>
      </c>
      <c r="RK2" s="52" t="str">
        <f>表頭対応!RK10</f>
        <v>Ⅱ-4-6_4_エ．その他</v>
      </c>
      <c r="RL2" s="52" t="str">
        <f>表頭対応!RL10</f>
        <v>Ⅱ-4-6_4記述_エ．その他【記述】</v>
      </c>
      <c r="RM2" s="54" t="str">
        <f>表頭対応!RM10</f>
        <v>Ⅱ-4-7_1_１．利用者の尊厳と自立を支えるケアの実践・高い倫理性の保持</v>
      </c>
      <c r="RN2" s="54" t="str">
        <f>表頭対応!RN10</f>
        <v>Ⅱ-4-7_2_２．介護ニーズの複雑化・多様化・高度化への対応</v>
      </c>
      <c r="RO2" s="54" t="str">
        <f>表頭対応!RO10</f>
        <v>Ⅱ-4-7_3_３．経営理念の実践・法令遵守の実践</v>
      </c>
      <c r="RP2" s="54" t="str">
        <f>表頭対応!RP10</f>
        <v>Ⅱ-4-7_4_４．サービスの質を意識したコスト管理</v>
      </c>
      <c r="RQ2" s="54" t="str">
        <f>表頭対応!RQ10</f>
        <v>Ⅱ-4-7_5_５．介護チームマネジメント</v>
      </c>
      <c r="RR2" s="54" t="str">
        <f>表頭対応!RR10</f>
        <v>Ⅱ-4-7_6_６．チームとのコミュニケーションの円滑化</v>
      </c>
      <c r="RS2" s="54" t="str">
        <f>表頭対応!RS10</f>
        <v>Ⅱ-4-7_7_７．多職種協働でのチームケアの実践</v>
      </c>
      <c r="RT2" s="54" t="str">
        <f>表頭対応!RT10</f>
        <v>Ⅱ-4-7_8_８．家族・地域とのコミュニケーションと協働的利用者支援</v>
      </c>
      <c r="RU2" s="54" t="str">
        <f>表頭対応!RU10</f>
        <v>Ⅱ-4-7_9_９．その他</v>
      </c>
      <c r="RV2" s="54" t="str">
        <f>表頭対応!RV10</f>
        <v>Ⅱ-4-7_9記述_９．その他【記述】</v>
      </c>
      <c r="RW2" s="52" t="str">
        <f>表頭対応!RW10</f>
        <v>Ⅱ-4-7_1_①大項目</v>
      </c>
      <c r="RX2" s="52" t="str">
        <f>表頭対応!RX10</f>
        <v>Ⅱ-4-7_1_①中項目</v>
      </c>
      <c r="RY2" s="52" t="str">
        <f>表頭対応!RY10</f>
        <v>Ⅱ-4-7_1_①具体的内容</v>
      </c>
      <c r="RZ2" s="52" t="str">
        <f>表頭対応!RZ10</f>
        <v>Ⅱ-4-7_1_①観点</v>
      </c>
      <c r="SA2" s="52" t="str">
        <f>表頭対応!SA10</f>
        <v>Ⅱ-4-7_1_①選定理由</v>
      </c>
      <c r="SB2" s="54" t="str">
        <f>表頭対応!SB10</f>
        <v>Ⅱ-4-7_1_➁大項目</v>
      </c>
      <c r="SC2" s="54" t="str">
        <f>表頭対応!SC10</f>
        <v>Ⅱ-4-7_1_➁中項目</v>
      </c>
      <c r="SD2" s="54" t="str">
        <f>表頭対応!SD10</f>
        <v>Ⅱ-4-7_1_➁具体的内容</v>
      </c>
      <c r="SE2" s="54" t="str">
        <f>表頭対応!SE10</f>
        <v>Ⅱ-4-7_1_➁観点</v>
      </c>
      <c r="SF2" s="54" t="str">
        <f>表頭対応!SF10</f>
        <v>Ⅱ-4-7_1_➁選定理由</v>
      </c>
      <c r="SG2" s="52" t="str">
        <f>表頭対応!SG10</f>
        <v>Ⅱ-4-7_1_➂大項目</v>
      </c>
      <c r="SH2" s="52" t="str">
        <f>表頭対応!SH10</f>
        <v>Ⅱ-4-7_1_➂中項目</v>
      </c>
      <c r="SI2" s="52" t="str">
        <f>表頭対応!SI10</f>
        <v>Ⅱ-4-7_1_➂具体的内容</v>
      </c>
      <c r="SJ2" s="52" t="str">
        <f>表頭対応!SJ10</f>
        <v>Ⅱ-4-7_1_➂観点</v>
      </c>
      <c r="SK2" s="52" t="str">
        <f>表頭対応!SK10</f>
        <v>Ⅱ-4-7_1_➂選定理由</v>
      </c>
      <c r="SL2" s="54" t="str">
        <f>表頭対応!SL10</f>
        <v>Ⅱ-4-7_2_①大項目</v>
      </c>
      <c r="SM2" s="54" t="str">
        <f>表頭対応!SM10</f>
        <v>Ⅱ-4-7_2_①中項目</v>
      </c>
      <c r="SN2" s="54" t="str">
        <f>表頭対応!SN10</f>
        <v>Ⅱ-4-7_2_①具体的内容</v>
      </c>
      <c r="SO2" s="54" t="str">
        <f>表頭対応!SO10</f>
        <v>Ⅱ-4-7_2_①観点</v>
      </c>
      <c r="SP2" s="54" t="str">
        <f>表頭対応!SP10</f>
        <v>Ⅱ-4-7_2_①選定理由</v>
      </c>
      <c r="SQ2" s="52" t="str">
        <f>表頭対応!SQ10</f>
        <v>Ⅱ-4-7_2_➁大項目</v>
      </c>
      <c r="SR2" s="52" t="str">
        <f>表頭対応!SR10</f>
        <v>Ⅱ-4-7_2_➁中項目</v>
      </c>
      <c r="SS2" s="52" t="str">
        <f>表頭対応!SS10</f>
        <v>Ⅱ-4-7_2_➁具体的内容</v>
      </c>
      <c r="ST2" s="52" t="str">
        <f>表頭対応!ST10</f>
        <v>Ⅱ-4-7_2_➁観点</v>
      </c>
      <c r="SU2" s="52" t="str">
        <f>表頭対応!SU10</f>
        <v>Ⅱ-4-7_2_➁選定理由</v>
      </c>
      <c r="SV2" s="54" t="str">
        <f>表頭対応!SV10</f>
        <v>Ⅱ-4-7_2_➂大項目</v>
      </c>
      <c r="SW2" s="54" t="str">
        <f>表頭対応!SW10</f>
        <v>Ⅱ-4-7_2_➂中項目</v>
      </c>
      <c r="SX2" s="54" t="str">
        <f>表頭対応!SX10</f>
        <v>Ⅱ-4-7_2_➂具体的内容</v>
      </c>
      <c r="SY2" s="54" t="str">
        <f>表頭対応!SY10</f>
        <v>Ⅱ-4-7_2_➂観点</v>
      </c>
      <c r="SZ2" s="54" t="str">
        <f>表頭対応!SZ10</f>
        <v>Ⅱ-4-7_2_➂選定理由</v>
      </c>
      <c r="TA2" s="52" t="str">
        <f>表頭対応!TA10</f>
        <v>Ⅱ-4-7_3_①大項目</v>
      </c>
      <c r="TB2" s="52" t="str">
        <f>表頭対応!TB10</f>
        <v>Ⅱ-4-7_3_①中項目</v>
      </c>
      <c r="TC2" s="52" t="str">
        <f>表頭対応!TC10</f>
        <v>Ⅱ-4-7_3_①具体的内容</v>
      </c>
      <c r="TD2" s="52" t="str">
        <f>表頭対応!TD10</f>
        <v>Ⅱ-4-7_3_①観点</v>
      </c>
      <c r="TE2" s="52" t="str">
        <f>表頭対応!TE10</f>
        <v>Ⅱ-4-7_3_①選定理由</v>
      </c>
      <c r="TF2" s="54" t="str">
        <f>表頭対応!TF10</f>
        <v>Ⅱ-4-7_3_➁大項目</v>
      </c>
      <c r="TG2" s="54" t="str">
        <f>表頭対応!TG10</f>
        <v>Ⅱ-4-7_3_➁中項目</v>
      </c>
      <c r="TH2" s="54" t="str">
        <f>表頭対応!TH10</f>
        <v>Ⅱ-4-7_3_➁具体的内容</v>
      </c>
      <c r="TI2" s="54" t="str">
        <f>表頭対応!TI10</f>
        <v>Ⅱ-4-7_3_➁観点</v>
      </c>
      <c r="TJ2" s="54" t="str">
        <f>表頭対応!TJ10</f>
        <v>Ⅱ-4-7_3_➁選定理由</v>
      </c>
      <c r="TK2" s="52" t="str">
        <f>表頭対応!TK10</f>
        <v>Ⅱ-4-7_3_➂大項目</v>
      </c>
      <c r="TL2" s="52" t="str">
        <f>表頭対応!TL10</f>
        <v>Ⅱ-4-7_3_➂中項目</v>
      </c>
      <c r="TM2" s="52" t="str">
        <f>表頭対応!TM10</f>
        <v>Ⅱ-4-7_3_➂具体的内容</v>
      </c>
      <c r="TN2" s="52" t="str">
        <f>表頭対応!TN10</f>
        <v>Ⅱ-4-7_3_➂観点</v>
      </c>
      <c r="TO2" s="52" t="str">
        <f>表頭対応!TO10</f>
        <v>Ⅱ-4-7_3_➂選定理由</v>
      </c>
      <c r="TP2" s="54" t="str">
        <f>表頭対応!TP10</f>
        <v>Ⅱ-4-7_4_①大項目</v>
      </c>
      <c r="TQ2" s="54" t="str">
        <f>表頭対応!TQ10</f>
        <v>Ⅱ-4-7_4_①中項目</v>
      </c>
      <c r="TR2" s="54" t="str">
        <f>表頭対応!TR10</f>
        <v>Ⅱ-4-7_4_①具体的内容</v>
      </c>
      <c r="TS2" s="54" t="str">
        <f>表頭対応!TS10</f>
        <v>Ⅱ-4-7_4_①観点</v>
      </c>
      <c r="TT2" s="54" t="str">
        <f>表頭対応!TT10</f>
        <v>Ⅱ-4-7_4_①選定理由</v>
      </c>
      <c r="TU2" s="52" t="str">
        <f>表頭対応!TU10</f>
        <v>Ⅱ-4-7_4_➁大項目</v>
      </c>
      <c r="TV2" s="52" t="str">
        <f>表頭対応!TV10</f>
        <v>Ⅱ-4-7_4_➁中項目</v>
      </c>
      <c r="TW2" s="52" t="str">
        <f>表頭対応!TW10</f>
        <v>Ⅱ-4-7_4_➁具体的内容</v>
      </c>
      <c r="TX2" s="52" t="str">
        <f>表頭対応!TX10</f>
        <v>Ⅱ-4-7_4_➁観点</v>
      </c>
      <c r="TY2" s="52" t="str">
        <f>表頭対応!TY10</f>
        <v>Ⅱ-4-7_4_➁選定理由</v>
      </c>
      <c r="TZ2" s="54" t="str">
        <f>表頭対応!TZ10</f>
        <v>Ⅱ-4-7_4_➂大項目</v>
      </c>
      <c r="UA2" s="54" t="str">
        <f>表頭対応!UA10</f>
        <v>Ⅱ-4-7_4_➂中項目</v>
      </c>
      <c r="UB2" s="54" t="str">
        <f>表頭対応!UB10</f>
        <v>Ⅱ-4-7_4_➂具体的内容</v>
      </c>
      <c r="UC2" s="54" t="str">
        <f>表頭対応!UC10</f>
        <v>Ⅱ-4-7_4_➂観点</v>
      </c>
      <c r="UD2" s="54" t="str">
        <f>表頭対応!UD10</f>
        <v>Ⅱ-4-7_4_➂選定理由</v>
      </c>
      <c r="UE2" s="52" t="str">
        <f>表頭対応!UE10</f>
        <v>Ⅱ-4-7_5_①大項目</v>
      </c>
      <c r="UF2" s="52" t="str">
        <f>表頭対応!UF10</f>
        <v>Ⅱ-4-7_5_①中項目</v>
      </c>
      <c r="UG2" s="52" t="str">
        <f>表頭対応!UG10</f>
        <v>Ⅱ-4-7_5_①具体的内容</v>
      </c>
      <c r="UH2" s="52" t="str">
        <f>表頭対応!UH10</f>
        <v>Ⅱ-4-7_5_①観点</v>
      </c>
      <c r="UI2" s="52" t="str">
        <f>表頭対応!UI10</f>
        <v>Ⅱ-4-7_5_①選定理由</v>
      </c>
      <c r="UJ2" s="54" t="str">
        <f>表頭対応!UJ10</f>
        <v>Ⅱ-4-7_5_➁大項目</v>
      </c>
      <c r="UK2" s="54" t="str">
        <f>表頭対応!UK10</f>
        <v>Ⅱ-4-7_5_➁中項目</v>
      </c>
      <c r="UL2" s="54" t="str">
        <f>表頭対応!UL10</f>
        <v>Ⅱ-4-7_5_➁具体的内容</v>
      </c>
      <c r="UM2" s="54" t="str">
        <f>表頭対応!UM10</f>
        <v>Ⅱ-4-7_5_➁観点</v>
      </c>
      <c r="UN2" s="54" t="str">
        <f>表頭対応!UN10</f>
        <v>Ⅱ-4-7_5_➁選定理由</v>
      </c>
      <c r="UO2" s="52" t="str">
        <f>表頭対応!UO10</f>
        <v>Ⅱ-4-7_5_➂大項目</v>
      </c>
      <c r="UP2" s="52" t="str">
        <f>表頭対応!UP10</f>
        <v>Ⅱ-4-7_5_➂中項目</v>
      </c>
      <c r="UQ2" s="52" t="str">
        <f>表頭対応!UQ10</f>
        <v>Ⅱ-4-7_5_➂具体的内容</v>
      </c>
      <c r="UR2" s="52" t="str">
        <f>表頭対応!UR10</f>
        <v>Ⅱ-4-7_5_➂観点</v>
      </c>
      <c r="US2" s="52" t="str">
        <f>表頭対応!US10</f>
        <v>Ⅱ-4-7_5_➂選定理由</v>
      </c>
      <c r="UT2" s="54" t="str">
        <f>表頭対応!UT10</f>
        <v>Ⅱ-4-7_6_①大項目</v>
      </c>
      <c r="UU2" s="54" t="str">
        <f>表頭対応!UU10</f>
        <v>Ⅱ-4-7_6_①中項目</v>
      </c>
      <c r="UV2" s="54" t="str">
        <f>表頭対応!UV10</f>
        <v>Ⅱ-4-7_6_①具体的内容</v>
      </c>
      <c r="UW2" s="54" t="str">
        <f>表頭対応!UW10</f>
        <v>Ⅱ-4-7_6_①観点</v>
      </c>
      <c r="UX2" s="54" t="str">
        <f>表頭対応!UX10</f>
        <v>Ⅱ-4-7_6_①選定理由</v>
      </c>
      <c r="UY2" s="52" t="str">
        <f>表頭対応!UY10</f>
        <v>Ⅱ-4-7_6_➁大項目</v>
      </c>
      <c r="UZ2" s="52" t="str">
        <f>表頭対応!UZ10</f>
        <v>Ⅱ-4-7_6_➁中項目</v>
      </c>
      <c r="VA2" s="52" t="str">
        <f>表頭対応!VA10</f>
        <v>Ⅱ-4-7_6_➁具体的内容</v>
      </c>
      <c r="VB2" s="52" t="str">
        <f>表頭対応!VB10</f>
        <v>Ⅱ-4-7_6_➁観点</v>
      </c>
      <c r="VC2" s="52" t="str">
        <f>表頭対応!VC10</f>
        <v>Ⅱ-4-7_6_➁選定理由</v>
      </c>
      <c r="VD2" s="54" t="str">
        <f>表頭対応!VD10</f>
        <v>Ⅱ-4-7_6_➂大項目</v>
      </c>
      <c r="VE2" s="54" t="str">
        <f>表頭対応!VE10</f>
        <v>Ⅱ-4-7_6_➂中項目</v>
      </c>
      <c r="VF2" s="54" t="str">
        <f>表頭対応!VF10</f>
        <v>Ⅱ-4-7_6_➂具体的内容</v>
      </c>
      <c r="VG2" s="54" t="str">
        <f>表頭対応!VG10</f>
        <v>Ⅱ-4-7_6_➂観点</v>
      </c>
      <c r="VH2" s="54" t="str">
        <f>表頭対応!VH10</f>
        <v>Ⅱ-4-7_6_➂選定理由</v>
      </c>
      <c r="VI2" s="52" t="str">
        <f>表頭対応!VI10</f>
        <v>Ⅱ-4-7_7_①大項目</v>
      </c>
      <c r="VJ2" s="52" t="str">
        <f>表頭対応!VJ10</f>
        <v>Ⅱ-4-7_7_①中項目</v>
      </c>
      <c r="VK2" s="52" t="str">
        <f>表頭対応!VK10</f>
        <v>Ⅱ-4-7_7_①具体的内容</v>
      </c>
      <c r="VL2" s="52" t="str">
        <f>表頭対応!VL10</f>
        <v>Ⅱ-4-7_7_①観点</v>
      </c>
      <c r="VM2" s="52" t="str">
        <f>表頭対応!VM10</f>
        <v>Ⅱ-4-7_7_①選定理由</v>
      </c>
      <c r="VN2" s="54" t="str">
        <f>表頭対応!VN10</f>
        <v>Ⅱ-4-7_7_➁大項目</v>
      </c>
      <c r="VO2" s="54" t="str">
        <f>表頭対応!VO10</f>
        <v>Ⅱ-4-7_7_➁中項目</v>
      </c>
      <c r="VP2" s="54" t="str">
        <f>表頭対応!VP10</f>
        <v>Ⅱ-4-7_7_➁具体的内容</v>
      </c>
      <c r="VQ2" s="54" t="str">
        <f>表頭対応!VQ10</f>
        <v>Ⅱ-4-7_7_➁観点</v>
      </c>
      <c r="VR2" s="54" t="str">
        <f>表頭対応!VR10</f>
        <v>Ⅱ-4-7_7_➁選定理由</v>
      </c>
      <c r="VS2" s="52" t="str">
        <f>表頭対応!VS10</f>
        <v>Ⅱ-4-7_7_➂大項目</v>
      </c>
      <c r="VT2" s="52" t="str">
        <f>表頭対応!VT10</f>
        <v>Ⅱ-4-7_7_➂中項目</v>
      </c>
      <c r="VU2" s="52" t="str">
        <f>表頭対応!VU10</f>
        <v>Ⅱ-4-7_7_➂具体的内容</v>
      </c>
      <c r="VV2" s="52" t="str">
        <f>表頭対応!VV10</f>
        <v>Ⅱ-4-7_7_➂観点</v>
      </c>
      <c r="VW2" s="52" t="str">
        <f>表頭対応!VW10</f>
        <v>Ⅱ-4-7_7_➂選定理由</v>
      </c>
      <c r="VX2" s="54" t="str">
        <f>表頭対応!VX10</f>
        <v>Ⅱ-4-7_8_①大項目</v>
      </c>
      <c r="VY2" s="54" t="str">
        <f>表頭対応!VY10</f>
        <v>Ⅱ-4-7_8_①中項目</v>
      </c>
      <c r="VZ2" s="54" t="str">
        <f>表頭対応!VZ10</f>
        <v>Ⅱ-4-7_8_①具体的内容</v>
      </c>
      <c r="WA2" s="54" t="str">
        <f>表頭対応!WA10</f>
        <v>Ⅱ-4-7_8_①観点</v>
      </c>
      <c r="WB2" s="54" t="str">
        <f>表頭対応!WB10</f>
        <v>Ⅱ-4-7_8_①選定理由</v>
      </c>
      <c r="WC2" s="52" t="str">
        <f>表頭対応!WC10</f>
        <v>Ⅱ-4-7_8_➁大項目</v>
      </c>
      <c r="WD2" s="52" t="str">
        <f>表頭対応!WD10</f>
        <v>Ⅱ-4-7_8_➁中項目</v>
      </c>
      <c r="WE2" s="52" t="str">
        <f>表頭対応!WE10</f>
        <v>Ⅱ-4-7_8_➁具体的内容</v>
      </c>
      <c r="WF2" s="52" t="str">
        <f>表頭対応!WF10</f>
        <v>Ⅱ-4-7_8_➁観点</v>
      </c>
      <c r="WG2" s="52" t="str">
        <f>表頭対応!WG10</f>
        <v>Ⅱ-4-7_8_➁選定理由</v>
      </c>
      <c r="WH2" s="54" t="str">
        <f>表頭対応!WH10</f>
        <v>Ⅱ-4-7_8_➂大項目</v>
      </c>
      <c r="WI2" s="54" t="str">
        <f>表頭対応!WI10</f>
        <v>Ⅱ-4-7_8_➂中項目</v>
      </c>
      <c r="WJ2" s="54" t="str">
        <f>表頭対応!WJ10</f>
        <v>Ⅱ-4-7_8_➂具体的内容</v>
      </c>
      <c r="WK2" s="54" t="str">
        <f>表頭対応!WK10</f>
        <v>Ⅱ-4-7_8_➂観点</v>
      </c>
      <c r="WL2" s="54" t="str">
        <f>表頭対応!WL10</f>
        <v>Ⅱ-4-7_8_➂選定理由</v>
      </c>
      <c r="WM2" s="52" t="str">
        <f>表頭対応!WM10</f>
        <v>Ⅱ-4-7_9_①大項目</v>
      </c>
      <c r="WN2" s="52" t="str">
        <f>表頭対応!WN10</f>
        <v>Ⅱ-4-7_9_①中項目</v>
      </c>
      <c r="WO2" s="52" t="str">
        <f>表頭対応!WO10</f>
        <v>Ⅱ-4-7_9_①具体的内容</v>
      </c>
      <c r="WP2" s="52" t="str">
        <f>表頭対応!WP10</f>
        <v>Ⅱ-4-7_9_①観点</v>
      </c>
      <c r="WQ2" s="52" t="str">
        <f>表頭対応!WQ10</f>
        <v>Ⅱ-4-7_9_①選定理由</v>
      </c>
      <c r="WR2" s="54" t="str">
        <f>表頭対応!WR10</f>
        <v>Ⅱ-4-7_9_➁大項目</v>
      </c>
      <c r="WS2" s="54" t="str">
        <f>表頭対応!WS10</f>
        <v>Ⅱ-4-7_9_➁中項目</v>
      </c>
      <c r="WT2" s="54" t="str">
        <f>表頭対応!WT10</f>
        <v>Ⅱ-4-7_9_➁具体的内容</v>
      </c>
      <c r="WU2" s="54" t="str">
        <f>表頭対応!WU10</f>
        <v>Ⅱ-4-7_9_➁観点</v>
      </c>
      <c r="WV2" s="54" t="str">
        <f>表頭対応!WV10</f>
        <v>Ⅱ-4-7_9_➁選定理由</v>
      </c>
      <c r="WW2" s="52" t="str">
        <f>表頭対応!WW10</f>
        <v>Ⅱ-4-7_9_➂大項目</v>
      </c>
      <c r="WX2" s="52" t="str">
        <f>表頭対応!WX10</f>
        <v>Ⅱ-4-7_9_➂中項目</v>
      </c>
      <c r="WY2" s="52" t="str">
        <f>表頭対応!WY10</f>
        <v>Ⅱ-4-7_9_➂具体的内容</v>
      </c>
      <c r="WZ2" s="52" t="str">
        <f>表頭対応!WZ10</f>
        <v>Ⅱ-4-7_9_➂観点</v>
      </c>
      <c r="XA2" s="52" t="str">
        <f>表頭対応!XA10</f>
        <v>Ⅱ-4-7_9_➂選定理由</v>
      </c>
      <c r="XB2" s="54" t="str">
        <f>表頭対応!XB10</f>
        <v>Ⅱ-5-1_実施内容</v>
      </c>
      <c r="XC2" s="52" t="str">
        <f>表頭対応!XC10</f>
        <v>Ⅱ-5-2_実施手順</v>
      </c>
      <c r="XD2" s="54" t="str">
        <f>表頭対応!XD10</f>
        <v>Ⅱ-5-3_参加予定の全職員の人数</v>
      </c>
      <c r="XE2" s="52" t="str">
        <f>表頭対応!XE10</f>
        <v>Ⅱ-5-3_介護職員（参加予定人数）</v>
      </c>
      <c r="XF2" s="52" t="str">
        <f>表頭対応!XF10</f>
        <v>Ⅱ-5-3_内、介護助手等（参加予定人数）</v>
      </c>
      <c r="XG2" s="52" t="str">
        <f>表頭対応!XG10</f>
        <v>Ⅱ-5-3_医師（参加予定人数）</v>
      </c>
      <c r="XH2" s="52" t="str">
        <f>表頭対応!XH10</f>
        <v>Ⅱ-5-3_看護職員（参加予定人数）</v>
      </c>
      <c r="XI2" s="52" t="str">
        <f>表頭対応!XI10</f>
        <v>Ⅱ-5-3_生活相談員（参加予定人数）</v>
      </c>
      <c r="XJ2" s="52" t="str">
        <f>表頭対応!XJ10</f>
        <v>Ⅱ-5-3_機能訓練指導員（参加予定人数）</v>
      </c>
      <c r="XK2" s="52" t="str">
        <f>表頭対応!XK10</f>
        <v>Ⅱ-5-3_理学療法士・作業療法士・言語聴覚士（参加予定人数）</v>
      </c>
      <c r="XL2" s="52" t="str">
        <f>表頭対応!XL10</f>
        <v>Ⅱ-5-3_管理栄養士・栄養士（参加予定人数）</v>
      </c>
      <c r="XM2" s="52" t="str">
        <f>表頭対応!XM10</f>
        <v>Ⅱ-5-3_その他の職員（参加予定人数）</v>
      </c>
      <c r="XN2" s="52" t="str">
        <f>表頭対応!XN10</f>
        <v>Ⅱ-5-3_ボランティア（参加予定人数）</v>
      </c>
      <c r="XO2" s="53" t="str">
        <f>表頭対応!XO10</f>
        <v>Ⅱ-5-3_介護職員（職位）</v>
      </c>
      <c r="XP2" s="53" t="str">
        <f>表頭対応!XP10</f>
        <v>Ⅱ-5-3_内、介護助手等（職位）</v>
      </c>
      <c r="XQ2" s="53" t="str">
        <f>表頭対応!XQ10</f>
        <v>Ⅱ-5-3_医師（職位）</v>
      </c>
      <c r="XR2" s="53" t="str">
        <f>表頭対応!XR10</f>
        <v>Ⅱ-5-3_看護職員（職位）</v>
      </c>
      <c r="XS2" s="53" t="str">
        <f>表頭対応!XS10</f>
        <v>Ⅱ-5-3_生活相談員（職位）</v>
      </c>
      <c r="XT2" s="53" t="str">
        <f>表頭対応!XT10</f>
        <v>Ⅱ-5-3_機能訓練指導員（職位）</v>
      </c>
      <c r="XU2" s="53" t="str">
        <f>表頭対応!XU10</f>
        <v>Ⅱ-5-3_理学療法士・作業療法士・言語聴覚士（職位）</v>
      </c>
      <c r="XV2" s="53" t="str">
        <f>表頭対応!XV10</f>
        <v>Ⅱ-5-3_管理栄養士・栄養士（職位）</v>
      </c>
      <c r="XW2" s="53" t="str">
        <f>表頭対応!XW10</f>
        <v>Ⅱ-5-3_その他の職員（職位）</v>
      </c>
      <c r="XX2" s="52" t="str">
        <f>表頭対応!XX10</f>
        <v>Ⅱ-5-4_参加予定の職員等の役割分担</v>
      </c>
      <c r="XY2" s="54" t="str">
        <f>表頭対応!XY10</f>
        <v>Ⅱ-5-5_1_ア．介護職員（介護福祉士）</v>
      </c>
      <c r="XZ2" s="54" t="str">
        <f>表頭対応!XZ10</f>
        <v>Ⅱ-5-5_2_イ．介護職員（介護福祉士以外）</v>
      </c>
      <c r="YA2" s="54" t="str">
        <f>表頭対応!YA10</f>
        <v>Ⅱ-5-5_3_ウ．看護職員</v>
      </c>
      <c r="YB2" s="54" t="str">
        <f>表頭対応!YB10</f>
        <v>Ⅱ-5-5_4_エ．その他</v>
      </c>
      <c r="YC2" s="54" t="str">
        <f>表頭対応!YC10</f>
        <v>Ⅱ-5-5_4記述_エ．その他【記述】</v>
      </c>
      <c r="YD2" s="52" t="str">
        <f>表頭対応!YD10</f>
        <v>Ⅱ-5-6_1_ア．管理者層</v>
      </c>
      <c r="YE2" s="52" t="str">
        <f>表頭対応!YE10</f>
        <v>Ⅱ-5-6_2_イ．主任級</v>
      </c>
      <c r="YF2" s="52" t="str">
        <f>表頭対応!YF10</f>
        <v>Ⅱ-5-6_3_ウ．現場職員</v>
      </c>
      <c r="YG2" s="52" t="str">
        <f>表頭対応!YG10</f>
        <v>Ⅱ-5-6_4_エ．その他</v>
      </c>
      <c r="YH2" s="52" t="str">
        <f>表頭対応!YH10</f>
        <v>Ⅱ-5-6_4記述_エ．その他【記述】</v>
      </c>
      <c r="YI2" s="54" t="str">
        <f>表頭対応!YI10</f>
        <v>Ⅱ-5-7_1_１．利用者の尊厳と自立を支えるケアの実践・高い倫理性の保持</v>
      </c>
      <c r="YJ2" s="54" t="str">
        <f>表頭対応!YJ10</f>
        <v>Ⅱ-5-7_2_２．介護ニーズの複雑化・多様化・高度化への対応</v>
      </c>
      <c r="YK2" s="54" t="str">
        <f>表頭対応!YK10</f>
        <v>Ⅱ-5-7_3_３．経営理念の実践・法令遵守の実践</v>
      </c>
      <c r="YL2" s="54" t="str">
        <f>表頭対応!YL10</f>
        <v>Ⅱ-5-7_4_４．サービスの質を意識したコスト管理</v>
      </c>
      <c r="YM2" s="54" t="str">
        <f>表頭対応!YM10</f>
        <v>Ⅱ-5-7_5_５．介護チームマネジメント</v>
      </c>
      <c r="YN2" s="54" t="str">
        <f>表頭対応!YN10</f>
        <v>Ⅱ-5-7_6_６．チームとのコミュニケーションの円滑化</v>
      </c>
      <c r="YO2" s="54" t="str">
        <f>表頭対応!YO10</f>
        <v>Ⅱ-5-7_7_７．多職種協働でのチームケアの実践</v>
      </c>
      <c r="YP2" s="54" t="str">
        <f>表頭対応!YP10</f>
        <v>Ⅱ-5-7_8_８．家族・地域とのコミュニケーションと協働的利用者支援</v>
      </c>
      <c r="YQ2" s="54" t="str">
        <f>表頭対応!YQ10</f>
        <v>Ⅱ-5-7_9_９．その他</v>
      </c>
      <c r="YR2" s="54" t="str">
        <f>表頭対応!YR10</f>
        <v>Ⅱ-5-7_9記述_９．その他【記述】</v>
      </c>
      <c r="YS2" s="52" t="str">
        <f>表頭対応!YS10</f>
        <v>Ⅱ-5-7_1_①大項目</v>
      </c>
      <c r="YT2" s="52" t="str">
        <f>表頭対応!YT10</f>
        <v>Ⅱ-5-7_1_①中項目</v>
      </c>
      <c r="YU2" s="52" t="str">
        <f>表頭対応!YU10</f>
        <v>Ⅱ-5-7_1_①具体的内容</v>
      </c>
      <c r="YV2" s="52" t="str">
        <f>表頭対応!YV10</f>
        <v>Ⅱ-5-7_1_①観点</v>
      </c>
      <c r="YW2" s="52" t="str">
        <f>表頭対応!YW10</f>
        <v>Ⅱ-5-7_1_①選定理由</v>
      </c>
      <c r="YX2" s="54" t="str">
        <f>表頭対応!YX10</f>
        <v>Ⅱ-5-7_1_➁大項目</v>
      </c>
      <c r="YY2" s="54" t="str">
        <f>表頭対応!YY10</f>
        <v>Ⅱ-5-7_1_➁中項目</v>
      </c>
      <c r="YZ2" s="54" t="str">
        <f>表頭対応!YZ10</f>
        <v>Ⅱ-5-7_1_➁具体的内容</v>
      </c>
      <c r="ZA2" s="54" t="str">
        <f>表頭対応!ZA10</f>
        <v>Ⅱ-5-7_1_➁観点</v>
      </c>
      <c r="ZB2" s="54" t="str">
        <f>表頭対応!ZB10</f>
        <v>Ⅱ-5-7_1_➁選定理由</v>
      </c>
      <c r="ZC2" s="52" t="str">
        <f>表頭対応!ZC10</f>
        <v>Ⅱ-5-7_1_➂大項目</v>
      </c>
      <c r="ZD2" s="52" t="str">
        <f>表頭対応!ZD10</f>
        <v>Ⅱ-5-7_1_➂中項目</v>
      </c>
      <c r="ZE2" s="52" t="str">
        <f>表頭対応!ZE10</f>
        <v>Ⅱ-5-7_1_➂具体的内容</v>
      </c>
      <c r="ZF2" s="52" t="str">
        <f>表頭対応!ZF10</f>
        <v>Ⅱ-5-7_1_➂観点</v>
      </c>
      <c r="ZG2" s="52" t="str">
        <f>表頭対応!ZG10</f>
        <v>Ⅱ-5-7_1_➂選定理由</v>
      </c>
      <c r="ZH2" s="54" t="str">
        <f>表頭対応!ZH10</f>
        <v>Ⅱ-5-7_2_①大項目</v>
      </c>
      <c r="ZI2" s="54" t="str">
        <f>表頭対応!ZI10</f>
        <v>Ⅱ-5-7_2_①中項目</v>
      </c>
      <c r="ZJ2" s="54" t="str">
        <f>表頭対応!ZJ10</f>
        <v>Ⅱ-5-7_2_①具体的内容</v>
      </c>
      <c r="ZK2" s="54" t="str">
        <f>表頭対応!ZK10</f>
        <v>Ⅱ-5-7_2_①観点</v>
      </c>
      <c r="ZL2" s="54" t="str">
        <f>表頭対応!ZL10</f>
        <v>Ⅱ-5-7_2_①選定理由</v>
      </c>
      <c r="ZM2" s="52" t="str">
        <f>表頭対応!ZM10</f>
        <v>Ⅱ-5-7_2_➁大項目</v>
      </c>
      <c r="ZN2" s="52" t="str">
        <f>表頭対応!ZN10</f>
        <v>Ⅱ-5-7_2_➁中項目</v>
      </c>
      <c r="ZO2" s="52" t="str">
        <f>表頭対応!ZO10</f>
        <v>Ⅱ-5-7_2_➁具体的内容</v>
      </c>
      <c r="ZP2" s="52" t="str">
        <f>表頭対応!ZP10</f>
        <v>Ⅱ-5-7_2_➁観点</v>
      </c>
      <c r="ZQ2" s="52" t="str">
        <f>表頭対応!ZQ10</f>
        <v>Ⅱ-5-7_2_➁選定理由</v>
      </c>
      <c r="ZR2" s="54" t="str">
        <f>表頭対応!ZR10</f>
        <v>Ⅱ-5-7_2_➂大項目</v>
      </c>
      <c r="ZS2" s="54" t="str">
        <f>表頭対応!ZS10</f>
        <v>Ⅱ-5-7_2_➂中項目</v>
      </c>
      <c r="ZT2" s="54" t="str">
        <f>表頭対応!ZT10</f>
        <v>Ⅱ-5-7_2_➂具体的内容</v>
      </c>
      <c r="ZU2" s="54" t="str">
        <f>表頭対応!ZU10</f>
        <v>Ⅱ-5-7_2_➂観点</v>
      </c>
      <c r="ZV2" s="54" t="str">
        <f>表頭対応!ZV10</f>
        <v>Ⅱ-5-7_2_➂選定理由</v>
      </c>
      <c r="ZW2" s="52" t="str">
        <f>表頭対応!ZW10</f>
        <v>Ⅱ-5-7_3_①大項目</v>
      </c>
      <c r="ZX2" s="52" t="str">
        <f>表頭対応!ZX10</f>
        <v>Ⅱ-5-7_3_①中項目</v>
      </c>
      <c r="ZY2" s="52" t="str">
        <f>表頭対応!ZY10</f>
        <v>Ⅱ-5-7_3_①具体的内容</v>
      </c>
      <c r="ZZ2" s="52" t="str">
        <f>表頭対応!ZZ10</f>
        <v>Ⅱ-5-7_3_①観点</v>
      </c>
      <c r="AAA2" s="52" t="str">
        <f>表頭対応!AAA10</f>
        <v>Ⅱ-5-7_3_①選定理由</v>
      </c>
      <c r="AAB2" s="54" t="str">
        <f>表頭対応!AAB10</f>
        <v>Ⅱ-5-7_3_➁大項目</v>
      </c>
      <c r="AAC2" s="54" t="str">
        <f>表頭対応!AAC10</f>
        <v>Ⅱ-5-7_3_➁中項目</v>
      </c>
      <c r="AAD2" s="54" t="str">
        <f>表頭対応!AAD10</f>
        <v>Ⅱ-5-7_3_➁具体的内容</v>
      </c>
      <c r="AAE2" s="54" t="str">
        <f>表頭対応!AAE10</f>
        <v>Ⅱ-5-7_3_➁観点</v>
      </c>
      <c r="AAF2" s="54" t="str">
        <f>表頭対応!AAF10</f>
        <v>Ⅱ-5-7_3_➁選定理由</v>
      </c>
      <c r="AAG2" s="52" t="str">
        <f>表頭対応!AAG10</f>
        <v>Ⅱ-5-7_3_➂大項目</v>
      </c>
      <c r="AAH2" s="52" t="str">
        <f>表頭対応!AAH10</f>
        <v>Ⅱ-5-7_3_➂中項目</v>
      </c>
      <c r="AAI2" s="52" t="str">
        <f>表頭対応!AAI10</f>
        <v>Ⅱ-5-7_3_➂具体的内容</v>
      </c>
      <c r="AAJ2" s="52" t="str">
        <f>表頭対応!AAJ10</f>
        <v>Ⅱ-5-7_3_➂観点</v>
      </c>
      <c r="AAK2" s="52" t="str">
        <f>表頭対応!AAK10</f>
        <v>Ⅱ-5-7_3_➂選定理由</v>
      </c>
      <c r="AAL2" s="54" t="str">
        <f>表頭対応!AAL10</f>
        <v>Ⅱ-5-7_4_①大項目</v>
      </c>
      <c r="AAM2" s="54" t="str">
        <f>表頭対応!AAM10</f>
        <v>Ⅱ-5-7_4_①中項目</v>
      </c>
      <c r="AAN2" s="54" t="str">
        <f>表頭対応!AAN10</f>
        <v>Ⅱ-5-7_4_①具体的内容</v>
      </c>
      <c r="AAO2" s="54" t="str">
        <f>表頭対応!AAO10</f>
        <v>Ⅱ-5-7_4_①観点</v>
      </c>
      <c r="AAP2" s="54" t="str">
        <f>表頭対応!AAP10</f>
        <v>Ⅱ-5-7_4_①選定理由</v>
      </c>
      <c r="AAQ2" s="52" t="str">
        <f>表頭対応!AAQ10</f>
        <v>Ⅱ-5-7_4_➁大項目</v>
      </c>
      <c r="AAR2" s="52" t="str">
        <f>表頭対応!AAR10</f>
        <v>Ⅱ-5-7_4_➁中項目</v>
      </c>
      <c r="AAS2" s="52" t="str">
        <f>表頭対応!AAS10</f>
        <v>Ⅱ-5-7_4_➁具体的内容</v>
      </c>
      <c r="AAT2" s="52" t="str">
        <f>表頭対応!AAT10</f>
        <v>Ⅱ-5-7_4_➁観点</v>
      </c>
      <c r="AAU2" s="52" t="str">
        <f>表頭対応!AAU10</f>
        <v>Ⅱ-5-7_4_➁選定理由</v>
      </c>
      <c r="AAV2" s="54" t="str">
        <f>表頭対応!AAV10</f>
        <v>Ⅱ-5-7_4_➂大項目</v>
      </c>
      <c r="AAW2" s="54" t="str">
        <f>表頭対応!AAW10</f>
        <v>Ⅱ-5-7_4_➂中項目</v>
      </c>
      <c r="AAX2" s="54" t="str">
        <f>表頭対応!AAX10</f>
        <v>Ⅱ-5-7_4_➂具体的内容</v>
      </c>
      <c r="AAY2" s="54" t="str">
        <f>表頭対応!AAY10</f>
        <v>Ⅱ-5-7_4_➂観点</v>
      </c>
      <c r="AAZ2" s="54" t="str">
        <f>表頭対応!AAZ10</f>
        <v>Ⅱ-5-7_4_➂選定理由</v>
      </c>
      <c r="ABA2" s="52" t="str">
        <f>表頭対応!ABA10</f>
        <v>Ⅱ-5-7_5_①大項目</v>
      </c>
      <c r="ABB2" s="52" t="str">
        <f>表頭対応!ABB10</f>
        <v>Ⅱ-5-7_5_①中項目</v>
      </c>
      <c r="ABC2" s="52" t="str">
        <f>表頭対応!ABC10</f>
        <v>Ⅱ-5-7_5_①具体的内容</v>
      </c>
      <c r="ABD2" s="52" t="str">
        <f>表頭対応!ABD10</f>
        <v>Ⅱ-5-7_5_①観点</v>
      </c>
      <c r="ABE2" s="52" t="str">
        <f>表頭対応!ABE10</f>
        <v>Ⅱ-5-7_5_①選定理由</v>
      </c>
      <c r="ABF2" s="54" t="str">
        <f>表頭対応!ABF10</f>
        <v>Ⅱ-5-7_5_➁大項目</v>
      </c>
      <c r="ABG2" s="54" t="str">
        <f>表頭対応!ABG10</f>
        <v>Ⅱ-5-7_5_➁中項目</v>
      </c>
      <c r="ABH2" s="54" t="str">
        <f>表頭対応!ABH10</f>
        <v>Ⅱ-5-7_5_➁具体的内容</v>
      </c>
      <c r="ABI2" s="54" t="str">
        <f>表頭対応!ABI10</f>
        <v>Ⅱ-5-7_5_➁観点</v>
      </c>
      <c r="ABJ2" s="54" t="str">
        <f>表頭対応!ABJ10</f>
        <v>Ⅱ-5-7_5_➁選定理由</v>
      </c>
      <c r="ABK2" s="52" t="str">
        <f>表頭対応!ABK10</f>
        <v>Ⅱ-5-7_5_➂大項目</v>
      </c>
      <c r="ABL2" s="52" t="str">
        <f>表頭対応!ABL10</f>
        <v>Ⅱ-5-7_5_➂中項目</v>
      </c>
      <c r="ABM2" s="52" t="str">
        <f>表頭対応!ABM10</f>
        <v>Ⅱ-5-7_5_➂具体的内容</v>
      </c>
      <c r="ABN2" s="52" t="str">
        <f>表頭対応!ABN10</f>
        <v>Ⅱ-5-7_5_➂観点</v>
      </c>
      <c r="ABO2" s="52" t="str">
        <f>表頭対応!ABO10</f>
        <v>Ⅱ-5-7_5_➂選定理由</v>
      </c>
      <c r="ABP2" s="54" t="str">
        <f>表頭対応!ABP10</f>
        <v>Ⅱ-5-7_6_①大項目</v>
      </c>
      <c r="ABQ2" s="54" t="str">
        <f>表頭対応!ABQ10</f>
        <v>Ⅱ-5-7_6_①中項目</v>
      </c>
      <c r="ABR2" s="54" t="str">
        <f>表頭対応!ABR10</f>
        <v>Ⅱ-5-7_6_①具体的内容</v>
      </c>
      <c r="ABS2" s="54" t="str">
        <f>表頭対応!ABS10</f>
        <v>Ⅱ-5-7_6_①観点</v>
      </c>
      <c r="ABT2" s="54" t="str">
        <f>表頭対応!ABT10</f>
        <v>Ⅱ-5-7_6_①選定理由</v>
      </c>
      <c r="ABU2" s="52" t="str">
        <f>表頭対応!ABU10</f>
        <v>Ⅱ-5-7_6_➁大項目</v>
      </c>
      <c r="ABV2" s="52" t="str">
        <f>表頭対応!ABV10</f>
        <v>Ⅱ-5-7_6_➁中項目</v>
      </c>
      <c r="ABW2" s="52" t="str">
        <f>表頭対応!ABW10</f>
        <v>Ⅱ-5-7_6_➁具体的内容</v>
      </c>
      <c r="ABX2" s="52" t="str">
        <f>表頭対応!ABX10</f>
        <v>Ⅱ-5-7_6_➁観点</v>
      </c>
      <c r="ABY2" s="52" t="str">
        <f>表頭対応!ABY10</f>
        <v>Ⅱ-5-7_6_➁選定理由</v>
      </c>
      <c r="ABZ2" s="54" t="str">
        <f>表頭対応!ABZ10</f>
        <v>Ⅱ-5-7_6_➂大項目</v>
      </c>
      <c r="ACA2" s="54" t="str">
        <f>表頭対応!ACA10</f>
        <v>Ⅱ-5-7_6_➂中項目</v>
      </c>
      <c r="ACB2" s="54" t="str">
        <f>表頭対応!ACB10</f>
        <v>Ⅱ-5-7_6_➂具体的内容</v>
      </c>
      <c r="ACC2" s="54" t="str">
        <f>表頭対応!ACC10</f>
        <v>Ⅱ-5-7_6_➂観点</v>
      </c>
      <c r="ACD2" s="54" t="str">
        <f>表頭対応!ACD10</f>
        <v>Ⅱ-5-7_6_➂選定理由</v>
      </c>
      <c r="ACE2" s="52" t="str">
        <f>表頭対応!ACE10</f>
        <v>Ⅱ-5-7_7_①大項目</v>
      </c>
      <c r="ACF2" s="52" t="str">
        <f>表頭対応!ACF10</f>
        <v>Ⅱ-5-7_7_①中項目</v>
      </c>
      <c r="ACG2" s="52" t="str">
        <f>表頭対応!ACG10</f>
        <v>Ⅱ-5-7_7_①具体的内容</v>
      </c>
      <c r="ACH2" s="52" t="str">
        <f>表頭対応!ACH10</f>
        <v>Ⅱ-5-7_7_①観点</v>
      </c>
      <c r="ACI2" s="52" t="str">
        <f>表頭対応!ACI10</f>
        <v>Ⅱ-5-7_7_①選定理由</v>
      </c>
      <c r="ACJ2" s="54" t="str">
        <f>表頭対応!ACJ10</f>
        <v>Ⅱ-5-7_7_➁大項目</v>
      </c>
      <c r="ACK2" s="54" t="str">
        <f>表頭対応!ACK10</f>
        <v>Ⅱ-5-7_7_➁中項目</v>
      </c>
      <c r="ACL2" s="54" t="str">
        <f>表頭対応!ACL10</f>
        <v>Ⅱ-5-7_7_➁具体的内容</v>
      </c>
      <c r="ACM2" s="54" t="str">
        <f>表頭対応!ACM10</f>
        <v>Ⅱ-5-7_7_➁観点</v>
      </c>
      <c r="ACN2" s="54" t="str">
        <f>表頭対応!ACN10</f>
        <v>Ⅱ-5-7_7_➁選定理由</v>
      </c>
      <c r="ACO2" s="52" t="str">
        <f>表頭対応!ACO10</f>
        <v>Ⅱ-5-7_7_➂大項目</v>
      </c>
      <c r="ACP2" s="52" t="str">
        <f>表頭対応!ACP10</f>
        <v>Ⅱ-5-7_7_➂中項目</v>
      </c>
      <c r="ACQ2" s="52" t="str">
        <f>表頭対応!ACQ10</f>
        <v>Ⅱ-5-7_7_➂具体的内容</v>
      </c>
      <c r="ACR2" s="52" t="str">
        <f>表頭対応!ACR10</f>
        <v>Ⅱ-5-7_7_➂観点</v>
      </c>
      <c r="ACS2" s="52" t="str">
        <f>表頭対応!ACS10</f>
        <v>Ⅱ-5-7_7_➂選定理由</v>
      </c>
      <c r="ACT2" s="54" t="str">
        <f>表頭対応!ACT10</f>
        <v>Ⅱ-5-7_8_①大項目</v>
      </c>
      <c r="ACU2" s="54" t="str">
        <f>表頭対応!ACU10</f>
        <v>Ⅱ-5-7_8_①中項目</v>
      </c>
      <c r="ACV2" s="54" t="str">
        <f>表頭対応!ACV10</f>
        <v>Ⅱ-5-7_8_①具体的内容</v>
      </c>
      <c r="ACW2" s="54" t="str">
        <f>表頭対応!ACW10</f>
        <v>Ⅱ-5-7_8_①観点</v>
      </c>
      <c r="ACX2" s="54" t="str">
        <f>表頭対応!ACX10</f>
        <v>Ⅱ-5-7_8_①選定理由</v>
      </c>
      <c r="ACY2" s="52" t="str">
        <f>表頭対応!ACY10</f>
        <v>Ⅱ-5-7_8_➁大項目</v>
      </c>
      <c r="ACZ2" s="52" t="str">
        <f>表頭対応!ACZ10</f>
        <v>Ⅱ-5-7_8_➁中項目</v>
      </c>
      <c r="ADA2" s="52" t="str">
        <f>表頭対応!ADA10</f>
        <v>Ⅱ-5-7_8_➁具体的内容</v>
      </c>
      <c r="ADB2" s="52" t="str">
        <f>表頭対応!ADB10</f>
        <v>Ⅱ-5-7_8_➁観点</v>
      </c>
      <c r="ADC2" s="52" t="str">
        <f>表頭対応!ADC10</f>
        <v>Ⅱ-5-7_8_➁選定理由</v>
      </c>
      <c r="ADD2" s="54" t="str">
        <f>表頭対応!ADD10</f>
        <v>Ⅱ-5-7_8_➂大項目</v>
      </c>
      <c r="ADE2" s="54" t="str">
        <f>表頭対応!ADE10</f>
        <v>Ⅱ-5-7_8_➂中項目</v>
      </c>
      <c r="ADF2" s="54" t="str">
        <f>表頭対応!ADF10</f>
        <v>Ⅱ-5-7_8_➂具体的内容</v>
      </c>
      <c r="ADG2" s="54" t="str">
        <f>表頭対応!ADG10</f>
        <v>Ⅱ-5-7_8_➂観点</v>
      </c>
      <c r="ADH2" s="54" t="str">
        <f>表頭対応!ADH10</f>
        <v>Ⅱ-5-7_8_➂選定理由</v>
      </c>
      <c r="ADI2" s="52" t="str">
        <f>表頭対応!ADI10</f>
        <v>Ⅱ-5-7_9_①大項目</v>
      </c>
      <c r="ADJ2" s="52" t="str">
        <f>表頭対応!ADJ10</f>
        <v>Ⅱ-5-7_9_①中項目</v>
      </c>
      <c r="ADK2" s="52" t="str">
        <f>表頭対応!ADK10</f>
        <v>Ⅱ-5-7_9_①具体的内容</v>
      </c>
      <c r="ADL2" s="52" t="str">
        <f>表頭対応!ADL10</f>
        <v>Ⅱ-5-7_9_①観点</v>
      </c>
      <c r="ADM2" s="52" t="str">
        <f>表頭対応!ADM10</f>
        <v>Ⅱ-5-7_9_①選定理由</v>
      </c>
      <c r="ADN2" s="54" t="str">
        <f>表頭対応!ADN10</f>
        <v>Ⅱ-5-7_9_➁大項目</v>
      </c>
      <c r="ADO2" s="54" t="str">
        <f>表頭対応!ADO10</f>
        <v>Ⅱ-5-7_9_➁中項目</v>
      </c>
      <c r="ADP2" s="54" t="str">
        <f>表頭対応!ADP10</f>
        <v>Ⅱ-5-7_9_➁具体的内容</v>
      </c>
      <c r="ADQ2" s="54" t="str">
        <f>表頭対応!ADQ10</f>
        <v>Ⅱ-5-7_9_➁観点</v>
      </c>
      <c r="ADR2" s="54" t="str">
        <f>表頭対応!ADR10</f>
        <v>Ⅱ-5-7_9_➁選定理由</v>
      </c>
      <c r="ADS2" s="52" t="str">
        <f>表頭対応!ADS10</f>
        <v>Ⅱ-5-7_9_➂大項目</v>
      </c>
      <c r="ADT2" s="52" t="str">
        <f>表頭対応!ADT10</f>
        <v>Ⅱ-5-7_9_➂中項目</v>
      </c>
      <c r="ADU2" s="52" t="str">
        <f>表頭対応!ADU10</f>
        <v>Ⅱ-5-7_9_➂具体的内容</v>
      </c>
      <c r="ADV2" s="52" t="str">
        <f>表頭対応!ADV10</f>
        <v>Ⅱ-5-7_9_➂観点</v>
      </c>
      <c r="ADW2" s="52" t="str">
        <f>表頭対応!ADW10</f>
        <v>Ⅱ-5-7_9_➂選定理由</v>
      </c>
      <c r="ADX2" s="54" t="str">
        <f>表頭対応!ADX10</f>
        <v>Ⅱ-6_1.声掛け</v>
      </c>
      <c r="ADY2" s="54" t="str">
        <f>表頭対応!ADY10</f>
        <v>Ⅱ-6_2.体位変換</v>
      </c>
      <c r="ADZ2" s="54" t="str">
        <f>表頭対応!ADZ10</f>
        <v>Ⅱ-6_3.起居の介助</v>
      </c>
      <c r="AEA2" s="54" t="str">
        <f>表頭対応!AEA10</f>
        <v>Ⅱ-6_4.歩行の介助</v>
      </c>
      <c r="AEB2" s="54" t="str">
        <f>表頭対応!AEB10</f>
        <v>Ⅱ-6_5.車いす等への移乗の介助</v>
      </c>
      <c r="AEC2" s="54" t="str">
        <f>表頭対応!AEC10</f>
        <v>Ⅱ-6_6.車いす等の移動の介助</v>
      </c>
      <c r="AED2" s="54" t="str">
        <f>表頭対応!AED10</f>
        <v>Ⅱ-6_7.トイレ誘導</v>
      </c>
      <c r="AEE2" s="54" t="str">
        <f>表頭対応!AEE10</f>
        <v>Ⅱ-6_8.着替え</v>
      </c>
      <c r="AEF2" s="54" t="str">
        <f>表頭対応!AEF10</f>
        <v>Ⅱ-6_9.整容（洗面、整髪等）</v>
      </c>
      <c r="AEG2" s="54" t="str">
        <f>表頭対応!AEG10</f>
        <v>Ⅱ-6_10.顔の清拭</v>
      </c>
      <c r="AEH2" s="54" t="str">
        <f>表頭対応!AEH10</f>
        <v>Ⅱ-6_11.義歯装着</v>
      </c>
      <c r="AEI2" s="54" t="str">
        <f>表頭対応!AEI10</f>
        <v>Ⅱ-6_12.換気</v>
      </c>
      <c r="AEJ2" s="54" t="str">
        <f>表頭対応!AEJ10</f>
        <v>Ⅱ-6_13.床掃除</v>
      </c>
      <c r="AEK2" s="54" t="str">
        <f>表頭対応!AEK10</f>
        <v>Ⅱ-6_14.トイレ清掃</v>
      </c>
      <c r="AEL2" s="54" t="str">
        <f>表頭対応!AEL10</f>
        <v>Ⅱ-6_15.シーツ交換・ベッドメイク</v>
      </c>
      <c r="AEM2" s="54" t="str">
        <f>表頭対応!AEM10</f>
        <v>Ⅱ-6_16.ゴミ捨て</v>
      </c>
      <c r="AEN2" s="54" t="str">
        <f>表頭対応!AEN10</f>
        <v>Ⅱ-6_17.物品補充</v>
      </c>
      <c r="AEO2" s="54" t="str">
        <f>表頭対応!AEO10</f>
        <v>Ⅱ-6_18.机上清掃</v>
      </c>
      <c r="AEP2" s="54" t="str">
        <f>表頭対応!AEP10</f>
        <v>Ⅱ-6_19.おしぼり配布</v>
      </c>
      <c r="AEQ2" s="54" t="str">
        <f>表頭対応!AEQ10</f>
        <v>Ⅱ-6_20.自助具等配布</v>
      </c>
      <c r="AER2" s="54" t="str">
        <f>表頭対応!AER10</f>
        <v>Ⅱ-6_21.トロミ付け</v>
      </c>
      <c r="AES2" s="54" t="str">
        <f>表頭対応!AES10</f>
        <v>Ⅱ-6_22.起居の介助</v>
      </c>
      <c r="AET2" s="54" t="str">
        <f>表頭対応!AET10</f>
        <v>Ⅱ-6_23.歩行の介助</v>
      </c>
      <c r="AEU2" s="54" t="str">
        <f>表頭対応!AEU10</f>
        <v>Ⅱ-6_24.車いす等への移乗の介助</v>
      </c>
      <c r="AEV2" s="54" t="str">
        <f>表頭対応!AEV10</f>
        <v>Ⅱ-6_25.車いす等の移動の介助</v>
      </c>
      <c r="AEW2" s="54" t="str">
        <f>表頭対応!AEW10</f>
        <v>Ⅱ-6_26.食堂誘導</v>
      </c>
      <c r="AEX2" s="54" t="str">
        <f>表頭対応!AEX10</f>
        <v>Ⅱ-6_27.配茶</v>
      </c>
      <c r="AEY2" s="54" t="str">
        <f>表頭対応!AEY10</f>
        <v>Ⅱ-6_28.食事介助</v>
      </c>
      <c r="AEZ2" s="54" t="str">
        <f>表頭対応!AEZ10</f>
        <v>Ⅱ-6_29.食事量確認</v>
      </c>
      <c r="AFA2" s="54" t="str">
        <f>表頭対応!AFA10</f>
        <v>Ⅱ-6_30.服薬確認</v>
      </c>
      <c r="AFB2" s="54" t="str">
        <f>表頭対応!AFB10</f>
        <v>Ⅱ-6_31.配膳</v>
      </c>
      <c r="AFC2" s="54" t="str">
        <f>表頭対応!AFC10</f>
        <v>Ⅱ-6_32.下膳</v>
      </c>
      <c r="AFD2" s="54" t="str">
        <f>表頭対応!AFD10</f>
        <v>Ⅱ-6_33.自助具等洗浄</v>
      </c>
      <c r="AFE2" s="54" t="str">
        <f>表頭対応!AFE10</f>
        <v>Ⅱ-6_34.口腔ケア</v>
      </c>
      <c r="AFF2" s="54" t="str">
        <f>表頭対応!AFF10</f>
        <v>Ⅱ-6_35.義歯洗浄</v>
      </c>
      <c r="AFG2" s="54" t="str">
        <f>表頭対応!AFG10</f>
        <v>Ⅱ-6_36.換気</v>
      </c>
      <c r="AFH2" s="54" t="str">
        <f>表頭対応!AFH10</f>
        <v>Ⅱ-6_37.床掃除</v>
      </c>
      <c r="AFI2" s="54" t="str">
        <f>表頭対応!AFI10</f>
        <v>Ⅱ-6_38.トイレ清掃</v>
      </c>
      <c r="AFJ2" s="54" t="str">
        <f>表頭対応!AFJ10</f>
        <v>Ⅱ-6_39.手すり吹き</v>
      </c>
      <c r="AFK2" s="54" t="str">
        <f>表頭対応!AFK10</f>
        <v>Ⅱ-6_40.ゴミ捨て</v>
      </c>
      <c r="AFL2" s="54" t="str">
        <f>表頭対応!AFL10</f>
        <v>Ⅱ-6_41.物品補充・管理</v>
      </c>
      <c r="AFM2" s="54" t="str">
        <f>表頭対応!AFM10</f>
        <v>Ⅱ-6_42.お知らせ等の掲示物の管理</v>
      </c>
      <c r="AFN2" s="54" t="str">
        <f>表頭対応!AFN10</f>
        <v>Ⅱ-6_43.車いすや歩行器等福祉用具の点検・管理</v>
      </c>
      <c r="AFO2" s="54" t="str">
        <f>表頭対応!AFO10</f>
        <v>Ⅱ-6_44.湯はり</v>
      </c>
      <c r="AFP2" s="54" t="str">
        <f>表頭対応!AFP10</f>
        <v>Ⅱ-6_45.浴室誘導</v>
      </c>
      <c r="AFQ2" s="54" t="str">
        <f>表頭対応!AFQ10</f>
        <v>Ⅱ-6_46.起居の介助</v>
      </c>
      <c r="AFR2" s="54" t="str">
        <f>表頭対応!AFR10</f>
        <v>Ⅱ-6_47.歩行の介助</v>
      </c>
      <c r="AFS2" s="54" t="str">
        <f>表頭対応!AFS10</f>
        <v>Ⅱ-6_48.車いす等への移乗の介助</v>
      </c>
      <c r="AFT2" s="54" t="str">
        <f>表頭対応!AFT10</f>
        <v>Ⅱ-6_49.車いす等の移動の介助</v>
      </c>
      <c r="AFU2" s="54" t="str">
        <f>表頭対応!AFU10</f>
        <v>Ⅱ-6_50.脱衣</v>
      </c>
      <c r="AFV2" s="54" t="str">
        <f>表頭対応!AFV10</f>
        <v>Ⅱ-6_51.手浴の介助</v>
      </c>
      <c r="AFW2" s="54" t="str">
        <f>表頭対応!AFW10</f>
        <v>Ⅱ-6_52.足浴の介助</v>
      </c>
      <c r="AFX2" s="54" t="str">
        <f>表頭対応!AFX10</f>
        <v>Ⅱ-6_53.入浴の介助</v>
      </c>
      <c r="AFY2" s="54" t="str">
        <f>表頭対応!AFY10</f>
        <v>Ⅱ-6_54.身体清拭</v>
      </c>
      <c r="AFZ2" s="54" t="str">
        <f>表頭対応!AFZ10</f>
        <v>Ⅱ-6_55.薬塗布</v>
      </c>
      <c r="AGA2" s="54" t="str">
        <f>表頭対応!AGA10</f>
        <v>Ⅱ-6_56.着衣</v>
      </c>
      <c r="AGB2" s="54" t="str">
        <f>表頭対応!AGB10</f>
        <v>Ⅱ-6_57.ドライヤーかけ</v>
      </c>
      <c r="AGC2" s="54" t="str">
        <f>表頭対応!AGC10</f>
        <v>Ⅱ-6_58.水分補給</v>
      </c>
      <c r="AGD2" s="54" t="str">
        <f>表頭対応!AGD10</f>
        <v>Ⅱ-6_59.誘導</v>
      </c>
      <c r="AGE2" s="54" t="str">
        <f>表頭対応!AGE10</f>
        <v>Ⅱ-6_60.浴室清掃</v>
      </c>
      <c r="AGF2" s="54" t="str">
        <f>表頭対応!AGF10</f>
        <v>Ⅱ-6_61.物品補充</v>
      </c>
      <c r="AGG2" s="54" t="str">
        <f>表頭対応!AGG10</f>
        <v>Ⅱ-6_62.声掛け</v>
      </c>
      <c r="AGH2" s="54" t="str">
        <f>表頭対応!AGH10</f>
        <v>Ⅱ-6_63.起居の介助</v>
      </c>
      <c r="AGI2" s="54" t="str">
        <f>表頭対応!AGI10</f>
        <v>Ⅱ-6_64.歩行の介助</v>
      </c>
      <c r="AGJ2" s="54" t="str">
        <f>表頭対応!AGJ10</f>
        <v>Ⅱ-6_65.車いす等への移乗の介助</v>
      </c>
      <c r="AGK2" s="54" t="str">
        <f>表頭対応!AGK10</f>
        <v>Ⅱ-6_66.車いす等の移動の介助</v>
      </c>
      <c r="AGL2" s="54" t="str">
        <f>表頭対応!AGL10</f>
        <v>Ⅱ-6_67.トイレ・ポータブルトイレでの排泄介助</v>
      </c>
      <c r="AGM2" s="54" t="str">
        <f>表頭対応!AGM10</f>
        <v>Ⅱ-6_68.トイレ（ポータブル）清掃</v>
      </c>
      <c r="AGN2" s="54" t="str">
        <f>表頭対応!AGN10</f>
        <v>Ⅱ-6_69.おむつ交換</v>
      </c>
      <c r="AGO2" s="54" t="str">
        <f>表頭対応!AGO10</f>
        <v>Ⅱ-6_70.尿器・便器を用いた介助</v>
      </c>
      <c r="AGP2" s="54" t="str">
        <f>表頭対応!AGP10</f>
        <v>Ⅱ-6_71.洗濯・乾燥</v>
      </c>
      <c r="AGQ2" s="54" t="str">
        <f>表頭対応!AGQ10</f>
        <v>Ⅱ-6_72.洗濯物のたたみ</v>
      </c>
      <c r="AGR2" s="54" t="str">
        <f>表頭対応!AGR10</f>
        <v>Ⅱ-6_73.洗濯物の返却・片付け</v>
      </c>
      <c r="AGS2" s="54" t="str">
        <f>表頭対応!AGS10</f>
        <v>Ⅱ-6_74.おしぼりづくり、セット</v>
      </c>
      <c r="AGT2" s="54" t="str">
        <f>表頭対応!AGT10</f>
        <v>Ⅱ-6_75.車両清掃</v>
      </c>
      <c r="AGU2" s="54" t="str">
        <f>表頭対応!AGU10</f>
        <v>Ⅱ-6_76.植栽管理（水やり）</v>
      </c>
      <c r="AGV2" s="54" t="str">
        <f>表頭対応!AGV10</f>
        <v>Ⅱ-6_77.備品チェック</v>
      </c>
      <c r="AGW2" s="54" t="str">
        <f>表頭対応!AGW10</f>
        <v>Ⅱ-6_78.企画</v>
      </c>
      <c r="AGX2" s="54" t="str">
        <f>表頭対応!AGX10</f>
        <v>Ⅱ-6_79.準備（準備・ﾚｲｱｳﾄ変更）</v>
      </c>
      <c r="AGY2" s="54" t="str">
        <f>表頭対応!AGY10</f>
        <v>Ⅱ-6_80.誘導</v>
      </c>
      <c r="AGZ2" s="54" t="str">
        <f>表頭対応!AGZ10</f>
        <v>Ⅱ-6_81.起居の介助</v>
      </c>
      <c r="AHA2" s="54" t="str">
        <f>表頭対応!AHA10</f>
        <v>Ⅱ-6_82.歩行の介助</v>
      </c>
      <c r="AHB2" s="54" t="str">
        <f>表頭対応!AHB10</f>
        <v>Ⅱ-6_83.車いす等への移乗の介助</v>
      </c>
      <c r="AHC2" s="54" t="str">
        <f>表頭対応!AHC10</f>
        <v>Ⅱ-6_84.車いす等の移動の介助</v>
      </c>
      <c r="AHD2" s="54" t="str">
        <f>表頭対応!AHD10</f>
        <v>Ⅱ-6_85.進行（講師）</v>
      </c>
      <c r="AHE2" s="54" t="str">
        <f>表頭対応!AHE10</f>
        <v>Ⅱ-6_86.サポート</v>
      </c>
      <c r="AHF2" s="54" t="str">
        <f>表頭対応!AHF10</f>
        <v>Ⅱ-6_87.誘導</v>
      </c>
      <c r="AHG2" s="54" t="str">
        <f>表頭対応!AHG10</f>
        <v>Ⅱ-6_88.片付け</v>
      </c>
      <c r="AHH2" s="54" t="str">
        <f>表頭対応!AHH10</f>
        <v>Ⅱ-6_89.トイレ清掃</v>
      </c>
      <c r="AHI2" s="54" t="str">
        <f>表頭対応!AHI10</f>
        <v>Ⅱ-6_90.着換え</v>
      </c>
      <c r="AHJ2" s="54" t="str">
        <f>表頭対応!AHJ10</f>
        <v>Ⅱ-6_91.翌日分着換え準備</v>
      </c>
      <c r="AHK2" s="54" t="str">
        <f>表頭対応!AHK10</f>
        <v>Ⅱ-6_92.食事や排泄等チェックリスト等による記録・報告</v>
      </c>
      <c r="AHL2" s="54" t="str">
        <f>表頭対応!AHL10</f>
        <v>Ⅱ-6_93.指示を受けた内容に対する報告</v>
      </c>
      <c r="AHM2" s="54" t="str">
        <f>表頭対応!AHM10</f>
        <v>Ⅱ-6_94.日誌やケアプラン等の記録および確認</v>
      </c>
      <c r="AHN2" s="54" t="str">
        <f>表頭対応!AHN10</f>
        <v>Ⅱ-6_95.申し送りによる情報共有</v>
      </c>
      <c r="AHO2" s="54" t="str">
        <f>表頭対応!AHO10</f>
        <v>Ⅱ-6_96.車いすや歩行器等福祉用具の点検・管理</v>
      </c>
      <c r="AHP2" s="54" t="str">
        <f>表頭対応!AHP10</f>
        <v>Ⅱ-6_97.見守り・コミュニケーション</v>
      </c>
      <c r="AHQ2" s="54" t="str">
        <f>表頭対応!AHQ10</f>
        <v>Ⅱ-6_98.機能訓練の補助や見守り</v>
      </c>
      <c r="AHR2" s="54" t="str">
        <f>表頭対応!AHR10</f>
        <v>Ⅱ-6_99.利用者特性に応じた対応（認知症、障害等）</v>
      </c>
      <c r="AHS2" s="54" t="str">
        <f>表頭対応!AHS10</f>
        <v>Ⅱ-6_100.緊急時・事故発見時の常勤職員の呼び出し</v>
      </c>
      <c r="AHT2" s="54" t="str">
        <f>表頭対応!AHT10</f>
        <v>Ⅱ-6_101.その他</v>
      </c>
      <c r="AHU2" s="54" t="str">
        <f>表頭対応!AHU10</f>
        <v>Ⅱ-6_101.その他【記述1】</v>
      </c>
      <c r="AHV2" s="54" t="str">
        <f>表頭対応!AHV10</f>
        <v>Ⅱ-6_101.その他【記述2】</v>
      </c>
      <c r="AHW2" s="54" t="str">
        <f>表頭対応!AHW10</f>
        <v>Ⅱ-6_101.その他【記述3】</v>
      </c>
      <c r="AHX2" s="54" t="str">
        <f>表頭対応!AHX10</f>
        <v>Ⅱ-6_101.その他【記述4】</v>
      </c>
      <c r="AHY2" s="54" t="str">
        <f>表頭対応!AHY10</f>
        <v>Ⅱ-6_101.その他【記述5】</v>
      </c>
      <c r="AHZ2" s="54" t="str">
        <f>表頭対応!AHZ10</f>
        <v>Ⅱ-6_101.その他【記述6】</v>
      </c>
      <c r="AIA2" s="52" t="str">
        <f>表頭対応!AIA10</f>
        <v>Ⅱ-7-1_①介護助手等採用人数</v>
      </c>
      <c r="AIB2" s="52" t="str">
        <f>表頭対応!AIB10</f>
        <v>Ⅱ-7-1_➁季節労働者・短時間労働者等採用人数</v>
      </c>
      <c r="AIC2" s="52" t="str">
        <f>表頭対応!AIC10</f>
        <v>Ⅱ-7-1_➂介護助手等育成のために取り組む内容</v>
      </c>
      <c r="AID2" s="52" t="str">
        <f>表頭対応!AID10</f>
        <v>Ⅱ-7-1_④介護助手等、季節労働者・短時間労働者等の活用による成果</v>
      </c>
      <c r="AIE2" s="54" t="str">
        <f>表頭対応!AIE10</f>
        <v>Ⅱ-7-2_①育成人数</v>
      </c>
      <c r="AIF2" s="54" t="str">
        <f>表頭対応!AIF10</f>
        <v>Ⅱ-7-2_➁施設全体のリーダー的職員の人数</v>
      </c>
      <c r="AIG2" s="54" t="str">
        <f>表頭対応!AIG10</f>
        <v>Ⅱ-7-2_➂リーダーシップ面で期待する成果</v>
      </c>
      <c r="AIH2" s="54" t="str">
        <f>表頭対応!AIH10</f>
        <v>Ⅱ-7-2_④業務マネジメント面で期待する成果</v>
      </c>
      <c r="AII2" s="52" t="str">
        <f>表頭対応!AII10</f>
        <v>Ⅱ-7-3_①介護助手等、季節労働者・短時間労働者等が担った周辺業務の数</v>
      </c>
      <c r="AIJ2" s="52" t="str">
        <f>表頭対応!AIJ10</f>
        <v>Ⅱ-7-3_➁周辺業務と専門性の高い業務の切り分けによって期待する成果</v>
      </c>
      <c r="AIK2" s="54" t="str">
        <f>表頭対応!AIK10</f>
        <v>Ⅱ-7-4_①指標</v>
      </c>
      <c r="AIL2" s="54" t="str">
        <f>表頭対応!AIL10</f>
        <v>Ⅱ-7-4_①測定方法</v>
      </c>
      <c r="AIM2" s="54" t="str">
        <f>表頭対応!AIM10</f>
        <v>Ⅱ-7-4_①目標</v>
      </c>
      <c r="AIN2" s="52" t="str">
        <f>表頭対応!AIN10</f>
        <v>Ⅱ-7-4_➁指標</v>
      </c>
      <c r="AIO2" s="52" t="str">
        <f>表頭対応!AIO10</f>
        <v>Ⅱ-7-4_➁測定方法</v>
      </c>
      <c r="AIP2" s="52" t="str">
        <f>表頭対応!AIP10</f>
        <v>Ⅱ-7-4_➁目標</v>
      </c>
      <c r="AIQ2" s="54" t="str">
        <f>表頭対応!AIQ10</f>
        <v>Ⅱ-7-4_➂指標</v>
      </c>
      <c r="AIR2" s="54" t="str">
        <f>表頭対応!AIR10</f>
        <v>Ⅱ-7-4_➂測定方法</v>
      </c>
      <c r="AIS2" s="54" t="str">
        <f>表頭対応!AIS10</f>
        <v>Ⅱ-7-4_➂目標</v>
      </c>
      <c r="AIT2" s="52" t="str">
        <f>表頭対応!AIT10</f>
        <v>Ⅱ-7-5_リーダー的介護職員の関与による事業効果</v>
      </c>
    </row>
    <row r="3" spans="2:930" x14ac:dyDescent="0.25">
      <c r="B3" s="61" t="e">
        <f>IF(ISBLANK(#REF!),"@",#REF!)</f>
        <v>#REF!</v>
      </c>
      <c r="C3" s="61" t="e">
        <f>IF(ISBLANK(#REF!),"@",#REF!)</f>
        <v>#REF!</v>
      </c>
      <c r="D3" s="61" t="e">
        <f>IF(ISBLANK(#REF!),"@",#REF!)</f>
        <v>#REF!</v>
      </c>
      <c r="E3" s="62" t="e">
        <f>IF(ISBLANK(#REF!),"@",#REF!)</f>
        <v>#REF!</v>
      </c>
      <c r="F3" s="62" t="e">
        <f>IF(ISBLANK(#REF!),"@",#REF!)</f>
        <v>#REF!</v>
      </c>
      <c r="G3" s="62" t="e">
        <f>IF(ISBLANK(#REF!),"@",#REF!)</f>
        <v>#REF!</v>
      </c>
      <c r="H3" s="62" t="e">
        <f>IF(ISBLANK(#REF!),"@",#REF!)</f>
        <v>#REF!</v>
      </c>
      <c r="I3" s="62" t="e">
        <f>IF(ISBLANK(#REF!),"@",#REF!)</f>
        <v>#REF!</v>
      </c>
      <c r="J3" s="62" t="e">
        <f>IF(ISBLANK(#REF!),"@",#REF!)</f>
        <v>#REF!</v>
      </c>
      <c r="K3" s="62" t="e">
        <f>IF(ISBLANK(#REF!),"@",#REF!)</f>
        <v>#REF!</v>
      </c>
      <c r="L3" s="62" t="e">
        <f>IF(ISBLANK(#REF!),"@",#REF!)</f>
        <v>#REF!</v>
      </c>
      <c r="M3" s="62" t="e">
        <f>IF(ISBLANK(#REF!),"@",#REF!)</f>
        <v>#REF!</v>
      </c>
      <c r="N3" s="62" t="e">
        <f>IF(ISBLANK(#REF!),"@",#REF!)</f>
        <v>#REF!</v>
      </c>
      <c r="O3" s="62" t="e">
        <f>IF(ISBLANK(#REF!),"@",#REF!)</f>
        <v>#REF!</v>
      </c>
      <c r="P3" s="62" t="e">
        <f>IF(ISBLANK(#REF!),"@",#REF!)</f>
        <v>#REF!</v>
      </c>
      <c r="Q3" s="62" t="e">
        <f>IF(ISBLANK(#REF!),"@",#REF!)</f>
        <v>#REF!</v>
      </c>
      <c r="R3" s="62" t="e">
        <f>IF(ISBLANK(#REF!),"@",#REF!)</f>
        <v>#REF!</v>
      </c>
      <c r="S3" s="62" t="e">
        <f>IF(ISBLANK(#REF!),"@",#REF!)</f>
        <v>#REF!</v>
      </c>
      <c r="T3" s="63" t="e">
        <f>IF(ISBLANK(#REF!),"@",#REF!)</f>
        <v>#REF!</v>
      </c>
      <c r="U3" s="62" t="e">
        <f>IF(ISBLANK(#REF!),"@",#REF!)</f>
        <v>#REF!</v>
      </c>
      <c r="V3" s="64" t="e">
        <f>IF(ISBLANK(#REF!),"@",#REF!)</f>
        <v>#REF!</v>
      </c>
      <c r="W3" s="64" t="e">
        <f>IF(ISBLANK(#REF!),"@",#REF!)</f>
        <v>#REF!</v>
      </c>
      <c r="X3" s="64" t="e">
        <f>IF(ISBLANK(#REF!),"@",#REF!)</f>
        <v>#REF!</v>
      </c>
      <c r="Y3" s="64" t="e">
        <f>IF(ISBLANK(#REF!),"@",#REF!)</f>
        <v>#REF!</v>
      </c>
      <c r="Z3" s="64" t="e">
        <f>IF(ISBLANK(#REF!),"@",#REF!)</f>
        <v>#REF!</v>
      </c>
      <c r="AA3" s="64" t="e">
        <f>IF(ISBLANK(#REF!),"@",#REF!)</f>
        <v>#REF!</v>
      </c>
      <c r="AB3" s="64" t="e">
        <f>IF(ISBLANK(#REF!),"@",#REF!)</f>
        <v>#REF!</v>
      </c>
      <c r="AC3" s="64" t="e">
        <f>IF(ISBLANK(#REF!),"@",#REF!)</f>
        <v>#REF!</v>
      </c>
      <c r="AD3" s="64" t="e">
        <f>IF(ISBLANK(#REF!),"@",#REF!)</f>
        <v>#REF!</v>
      </c>
      <c r="AE3" s="64" t="e">
        <f>IF(ISBLANK(#REF!),"@",#REF!)</f>
        <v>#REF!</v>
      </c>
      <c r="AF3" s="64" t="e">
        <f>IF(ISBLANK(#REF!),"@",#REF!)</f>
        <v>#REF!</v>
      </c>
      <c r="AG3" s="64" t="e">
        <f>IF(ISBLANK(#REF!),"@",#REF!)</f>
        <v>#REF!</v>
      </c>
      <c r="AH3" s="64" t="e">
        <f>IF(ISBLANK(#REF!),"@",#REF!)</f>
        <v>#REF!</v>
      </c>
      <c r="AI3" s="64" t="e">
        <f>IF(ISBLANK(#REF!),"@",#REF!)</f>
        <v>#REF!</v>
      </c>
      <c r="AJ3" s="64" t="e">
        <f>IF(ISBLANK(#REF!),"@",#REF!)</f>
        <v>#REF!</v>
      </c>
      <c r="AK3" s="63" t="e">
        <f>IF(ISBLANK(#REF!),"@",#REF!)</f>
        <v>#REF!</v>
      </c>
      <c r="AL3" s="64" t="e">
        <f>IF(ISBLANK(#REF!),"@",#REF!)</f>
        <v>#REF!</v>
      </c>
      <c r="AM3" s="62" t="e">
        <f>IF(ISBLANK(#REF!),"@",#REF!)</f>
        <v>#REF!</v>
      </c>
      <c r="AN3" s="61" t="e">
        <f>IF(ISBLANK(#REF!),"@",#REF!)</f>
        <v>#REF!</v>
      </c>
      <c r="AO3" s="62" t="e">
        <f>IF(ISBLANK(#REF!),"@",#REF!)</f>
        <v>#REF!</v>
      </c>
      <c r="AP3" s="64" t="e">
        <f>IF(ISBLANK(#REF!),"@",#REF!)</f>
        <v>#REF!</v>
      </c>
      <c r="AQ3" s="64" t="e">
        <f>IF(ISBLANK(#REF!),"@",#REF!)</f>
        <v>#REF!</v>
      </c>
      <c r="AR3" s="64" t="e">
        <f>IF(ISBLANK(#REF!),"@",#REF!)</f>
        <v>#REF!</v>
      </c>
      <c r="AS3" s="64" t="e">
        <f>IF(ISBLANK(#REF!),"@",#REF!)</f>
        <v>#REF!</v>
      </c>
      <c r="AT3" s="64" t="e">
        <f>IF(ISBLANK(#REF!),"@",#REF!)</f>
        <v>#REF!</v>
      </c>
      <c r="AU3" s="62" t="e">
        <f>IF(ISBLANK(#REF!),"@",#REF!)</f>
        <v>#REF!</v>
      </c>
      <c r="AV3" s="64" t="e">
        <f>IF(ISBLANK(#REF!),"@",#REF!)</f>
        <v>#REF!</v>
      </c>
      <c r="AW3" s="64" t="e">
        <f>IF(ISBLANK(#REF!),"@",#REF!)</f>
        <v>#REF!</v>
      </c>
      <c r="AX3" s="64" t="e">
        <f>IF(ISBLANK(#REF!),"@",#REF!)</f>
        <v>#REF!</v>
      </c>
      <c r="AY3" s="62" t="e">
        <f>IF(ISBLANK(#REF!),"@",#REF!)</f>
        <v>#REF!</v>
      </c>
      <c r="AZ3" s="62" t="e">
        <f>IF(ISBLANK(#REF!),"@",#REF!)</f>
        <v>#REF!</v>
      </c>
      <c r="BA3" s="62" t="e">
        <f>IF(ISBLANK(#REF!),"@",#REF!)</f>
        <v>#REF!</v>
      </c>
      <c r="BB3" s="64" t="e">
        <f>IF(ISBLANK(#REF!),"@",#REF!)</f>
        <v>#REF!</v>
      </c>
      <c r="BC3" s="64" t="e">
        <f>IF(ISBLANK(#REF!),"@",#REF!)</f>
        <v>#REF!</v>
      </c>
      <c r="BD3" s="64" t="e">
        <f>IF(ISBLANK(#REF!),"@",#REF!)</f>
        <v>#REF!</v>
      </c>
      <c r="BE3" s="62" t="e">
        <f>IF(ISBLANK(#REF!),"@",#REF!)</f>
        <v>#REF!</v>
      </c>
      <c r="BF3" s="62" t="e">
        <f>IF(ISBLANK(#REF!),"@",#REF!)</f>
        <v>#REF!</v>
      </c>
      <c r="BG3" s="62" t="e">
        <f>IF(ISBLANK(#REF!),"@",#REF!)</f>
        <v>#REF!</v>
      </c>
      <c r="BH3" s="64" t="e">
        <f>IF(ISBLANK(#REF!),"@",#REF!)</f>
        <v>#REF!</v>
      </c>
      <c r="BI3" s="64" t="e">
        <f>IF(ISBLANK(#REF!),"@",#REF!)</f>
        <v>#REF!</v>
      </c>
      <c r="BJ3" s="64" t="e">
        <f>IF(ISBLANK(#REF!),"@",#REF!)</f>
        <v>#REF!</v>
      </c>
      <c r="BK3" s="62" t="e">
        <f>IF(ISBLANK(#REF!),"@",#REF!)</f>
        <v>#REF!</v>
      </c>
      <c r="BL3" s="62" t="e">
        <f>IF(ISBLANK(#REF!),"@",#REF!)</f>
        <v>#REF!</v>
      </c>
      <c r="BM3" s="62" t="e">
        <f>IF(ISBLANK(#REF!),"@",#REF!)</f>
        <v>#REF!</v>
      </c>
      <c r="BN3" s="64" t="e">
        <f>IF(ISBLANK(#REF!),"@",#REF!)</f>
        <v>#REF!</v>
      </c>
      <c r="BO3" s="64" t="e">
        <f>IF(ISBLANK(#REF!),"@",#REF!)</f>
        <v>#REF!</v>
      </c>
      <c r="BP3" s="64" t="e">
        <f>IF(ISBLANK(#REF!),"@",#REF!)</f>
        <v>#REF!</v>
      </c>
      <c r="BQ3" s="62" t="e">
        <f>IF(ISBLANK(#REF!),"@",#REF!)</f>
        <v>#REF!</v>
      </c>
      <c r="BR3" s="61" t="e">
        <f>IF(ISBLANK(#REF!),"@",#REF!)</f>
        <v>#REF!</v>
      </c>
      <c r="BS3" s="62" t="e">
        <f>IF(ISBLANK(#REF!),"@",#REF!)</f>
        <v>#REF!</v>
      </c>
      <c r="BT3" s="62" t="e">
        <f>IF(ISBLANK(#REF!),"@",#REF!)</f>
        <v>#REF!</v>
      </c>
      <c r="BU3" s="62" t="e">
        <f>IF(ISBLANK(#REF!),"@",#REF!)</f>
        <v>#REF!</v>
      </c>
      <c r="BV3" s="62" t="e">
        <f>IF(ISBLANK(#REF!),"@",#REF!)</f>
        <v>#REF!</v>
      </c>
      <c r="BW3" s="62" t="e">
        <f>IF(ISBLANK(#REF!),"@",#REF!)</f>
        <v>#REF!</v>
      </c>
      <c r="BX3" s="62" t="e">
        <f>IF(ISBLANK(#REF!),"@",#REF!)</f>
        <v>#REF!</v>
      </c>
      <c r="BY3" s="62" t="e">
        <f>IF(ISBLANK(#REF!),"@",#REF!)</f>
        <v>#REF!</v>
      </c>
      <c r="BZ3" s="62" t="e">
        <f>IF(ISBLANK(#REF!),"@",#REF!)</f>
        <v>#REF!</v>
      </c>
      <c r="CA3" s="61" t="e">
        <f>IF(ISBLANK(#REF!),"@",#REF!)</f>
        <v>#REF!</v>
      </c>
      <c r="CB3" s="62" t="e">
        <f>IF(ISBLANK(#REF!),"@",#REF!)</f>
        <v>#REF!</v>
      </c>
      <c r="CC3" s="64" t="e">
        <f>IF(ISBLANK(#REF!),"@",#REF!)</f>
        <v>#REF!</v>
      </c>
      <c r="CD3" s="63" t="e">
        <f>#REF!</f>
        <v>#REF!</v>
      </c>
      <c r="CE3" s="63" t="e">
        <f>#REF!</f>
        <v>#REF!</v>
      </c>
      <c r="CF3" s="63" t="e">
        <f>#REF!</f>
        <v>#REF!</v>
      </c>
      <c r="CG3" s="63" t="e">
        <f>#REF!</f>
        <v>#REF!</v>
      </c>
      <c r="CH3" s="63" t="e">
        <f>#REF!</f>
        <v>#REF!</v>
      </c>
      <c r="CI3" s="62" t="e">
        <f>IF(ISBLANK(#REF!),"@",#REF!)</f>
        <v>#REF!</v>
      </c>
      <c r="CJ3" s="63" t="e">
        <f>#REF!</f>
        <v>#REF!</v>
      </c>
      <c r="CK3" s="61" t="e">
        <f>IF(ISBLANK(#REF!),"@",#REF!)</f>
        <v>#REF!</v>
      </c>
      <c r="CL3" s="63" t="e">
        <f>#REF!</f>
        <v>#REF!</v>
      </c>
      <c r="CM3" s="62" t="e">
        <f>IF(ISBLANK(#REF!),"@",#REF!)</f>
        <v>#REF!</v>
      </c>
      <c r="CN3" s="61" t="e">
        <f>IF(ISBLANK(#REF!),"@",#REF!)</f>
        <v>#REF!</v>
      </c>
      <c r="CO3" s="62" t="e">
        <f>IF(ISBLANK(#REF!),"@",#REF!)</f>
        <v>#REF!</v>
      </c>
      <c r="CP3" s="62" t="e">
        <f>IF(ISBLANK(#REF!),"@",#REF!)</f>
        <v>#REF!</v>
      </c>
      <c r="CQ3" s="62" t="e">
        <f>IF(ISBLANK(#REF!),"@",#REF!)</f>
        <v>#REF!</v>
      </c>
      <c r="CR3" s="62" t="e">
        <f>IF(ISBLANK(#REF!),"@",#REF!)</f>
        <v>#REF!</v>
      </c>
      <c r="CS3" s="62" t="e">
        <f>IF(ISBLANK(#REF!),"@",#REF!)</f>
        <v>#REF!</v>
      </c>
      <c r="CT3" s="62" t="e">
        <f>IF(ISBLANK(#REF!),"@",#REF!)</f>
        <v>#REF!</v>
      </c>
      <c r="CU3" s="62" t="e">
        <f>IF(ISBLANK(#REF!),"@",#REF!)</f>
        <v>#REF!</v>
      </c>
      <c r="CV3" s="62" t="e">
        <f>IF(ISBLANK(#REF!),"@",#REF!)</f>
        <v>#REF!</v>
      </c>
      <c r="CW3" s="62" t="e">
        <f>IF(ISBLANK(#REF!),"@",#REF!)</f>
        <v>#REF!</v>
      </c>
      <c r="CX3" s="64" t="e">
        <f>IF(ISBLANK(#REF!),"@",#REF!)</f>
        <v>#REF!</v>
      </c>
      <c r="CY3" s="64" t="e">
        <f>IF(ISBLANK(#REF!),"@",#REF!)</f>
        <v>#REF!</v>
      </c>
      <c r="CZ3" s="64" t="e">
        <f>IF(ISBLANK(#REF!),"@",#REF!)</f>
        <v>#REF!</v>
      </c>
      <c r="DA3" s="64" t="e">
        <f>IF(ISBLANK(#REF!),"@",#REF!)</f>
        <v>#REF!</v>
      </c>
      <c r="DB3" s="64" t="e">
        <f>IF(ISBLANK(#REF!),"@",#REF!)</f>
        <v>#REF!</v>
      </c>
      <c r="DC3" s="64" t="e">
        <f>IF(ISBLANK(#REF!),"@",#REF!)</f>
        <v>#REF!</v>
      </c>
      <c r="DD3" s="64" t="e">
        <f>IF(ISBLANK(#REF!),"@",#REF!)</f>
        <v>#REF!</v>
      </c>
      <c r="DE3" s="64" t="e">
        <f>IF(ISBLANK(#REF!),"@",#REF!)</f>
        <v>#REF!</v>
      </c>
      <c r="DF3" s="64" t="e">
        <f>IF(ISBLANK(#REF!),"@",#REF!)</f>
        <v>#REF!</v>
      </c>
      <c r="DG3" s="62" t="e">
        <f>IF(ISBLANK(#REF!),"@",#REF!)</f>
        <v>#REF!</v>
      </c>
      <c r="DH3" s="63" t="e">
        <f>#REF!</f>
        <v>#REF!</v>
      </c>
      <c r="DI3" s="63" t="e">
        <f>#REF!</f>
        <v>#REF!</v>
      </c>
      <c r="DJ3" s="63" t="e">
        <f>#REF!</f>
        <v>#REF!</v>
      </c>
      <c r="DK3" s="63" t="e">
        <f>#REF!</f>
        <v>#REF!</v>
      </c>
      <c r="DL3" s="64" t="e">
        <f>IF(ISBLANK(#REF!),"@",#REF!)</f>
        <v>#REF!</v>
      </c>
      <c r="DM3" s="63" t="e">
        <f>#REF!</f>
        <v>#REF!</v>
      </c>
      <c r="DN3" s="63" t="e">
        <f>#REF!</f>
        <v>#REF!</v>
      </c>
      <c r="DO3" s="63" t="e">
        <f>#REF!</f>
        <v>#REF!</v>
      </c>
      <c r="DP3" s="63" t="e">
        <f>#REF!</f>
        <v>#REF!</v>
      </c>
      <c r="DQ3" s="62" t="e">
        <f>IF(ISBLANK(#REF!),"@",#REF!)</f>
        <v>#REF!</v>
      </c>
      <c r="DR3" s="63" t="e">
        <f>#REF!</f>
        <v>#REF!</v>
      </c>
      <c r="DS3" s="63" t="e">
        <f>#REF!</f>
        <v>#REF!</v>
      </c>
      <c r="DT3" s="63" t="e">
        <f>#REF!</f>
        <v>#REF!</v>
      </c>
      <c r="DU3" s="63" t="e">
        <f>#REF!</f>
        <v>#REF!</v>
      </c>
      <c r="DV3" s="63" t="e">
        <f>#REF!</f>
        <v>#REF!</v>
      </c>
      <c r="DW3" s="63" t="e">
        <f>#REF!</f>
        <v>#REF!</v>
      </c>
      <c r="DX3" s="63" t="e">
        <f>#REF!</f>
        <v>#REF!</v>
      </c>
      <c r="DY3" s="63" t="e">
        <f>#REF!</f>
        <v>#REF!</v>
      </c>
      <c r="DZ3" s="63" t="e">
        <f>#REF!</f>
        <v>#REF!</v>
      </c>
      <c r="EA3" s="64" t="e">
        <f>IF(ISBLANK(#REF!),"@",#REF!)</f>
        <v>#REF!</v>
      </c>
      <c r="EB3" s="62" t="e">
        <f>IF(ISBLANK(#REF!),"@",#REF!)</f>
        <v>#REF!</v>
      </c>
      <c r="EC3" s="62" t="e">
        <f>IF(ISBLANK(#REF!),"@",#REF!)</f>
        <v>#REF!</v>
      </c>
      <c r="ED3" s="62" t="e">
        <f>IF(ISBLANK(#REF!),"@",#REF!)</f>
        <v>#REF!</v>
      </c>
      <c r="EE3" s="62" t="e">
        <f>IF(ISBLANK(#REF!),"@",#REF!)</f>
        <v>#REF!</v>
      </c>
      <c r="EF3" s="62" t="e">
        <f>IF(ISBLANK(#REF!),"@",#REF!)</f>
        <v>#REF!</v>
      </c>
      <c r="EG3" s="64" t="e">
        <f>IF(ISBLANK(#REF!),"@",#REF!)</f>
        <v>#REF!</v>
      </c>
      <c r="EH3" s="64" t="e">
        <f>IF(ISBLANK(#REF!),"@",#REF!)</f>
        <v>#REF!</v>
      </c>
      <c r="EI3" s="64" t="e">
        <f>IF(ISBLANK(#REF!),"@",#REF!)</f>
        <v>#REF!</v>
      </c>
      <c r="EJ3" s="64" t="e">
        <f>IF(ISBLANK(#REF!),"@",#REF!)</f>
        <v>#REF!</v>
      </c>
      <c r="EK3" s="64" t="e">
        <f>IF(ISBLANK(#REF!),"@",#REF!)</f>
        <v>#REF!</v>
      </c>
      <c r="EL3" s="62" t="e">
        <f>IF(ISBLANK(#REF!),"@",#REF!)</f>
        <v>#REF!</v>
      </c>
      <c r="EM3" s="62" t="e">
        <f>IF(ISBLANK(#REF!),"@",#REF!)</f>
        <v>#REF!</v>
      </c>
      <c r="EN3" s="62" t="e">
        <f>IF(ISBLANK(#REF!),"@",#REF!)</f>
        <v>#REF!</v>
      </c>
      <c r="EO3" s="62" t="e">
        <f>IF(ISBLANK(#REF!),"@",#REF!)</f>
        <v>#REF!</v>
      </c>
      <c r="EP3" s="62" t="e">
        <f>IF(ISBLANK(#REF!),"@",#REF!)</f>
        <v>#REF!</v>
      </c>
      <c r="EQ3" s="64" t="e">
        <f>IF(ISBLANK(#REF!),"@",#REF!)</f>
        <v>#REF!</v>
      </c>
      <c r="ER3" s="64" t="e">
        <f>IF(ISBLANK(#REF!),"@",#REF!)</f>
        <v>#REF!</v>
      </c>
      <c r="ES3" s="64" t="e">
        <f>IF(ISBLANK(#REF!),"@",#REF!)</f>
        <v>#REF!</v>
      </c>
      <c r="ET3" s="64" t="e">
        <f>IF(ISBLANK(#REF!),"@",#REF!)</f>
        <v>#REF!</v>
      </c>
      <c r="EU3" s="64" t="e">
        <f>IF(ISBLANK(#REF!),"@",#REF!)</f>
        <v>#REF!</v>
      </c>
      <c r="EV3" s="62" t="e">
        <f>IF(ISBLANK(#REF!),"@",#REF!)</f>
        <v>#REF!</v>
      </c>
      <c r="EW3" s="62" t="e">
        <f>IF(ISBLANK(#REF!),"@",#REF!)</f>
        <v>#REF!</v>
      </c>
      <c r="EX3" s="62" t="e">
        <f>IF(ISBLANK(#REF!),"@",#REF!)</f>
        <v>#REF!</v>
      </c>
      <c r="EY3" s="62" t="e">
        <f>IF(ISBLANK(#REF!),"@",#REF!)</f>
        <v>#REF!</v>
      </c>
      <c r="EZ3" s="62" t="e">
        <f>IF(ISBLANK(#REF!),"@",#REF!)</f>
        <v>#REF!</v>
      </c>
      <c r="FA3" s="64" t="e">
        <f>IF(ISBLANK(#REF!),"@",#REF!)</f>
        <v>#REF!</v>
      </c>
      <c r="FB3" s="64" t="e">
        <f>IF(ISBLANK(#REF!),"@",#REF!)</f>
        <v>#REF!</v>
      </c>
      <c r="FC3" s="64" t="e">
        <f>IF(ISBLANK(#REF!),"@",#REF!)</f>
        <v>#REF!</v>
      </c>
      <c r="FD3" s="64" t="e">
        <f>IF(ISBLANK(#REF!),"@",#REF!)</f>
        <v>#REF!</v>
      </c>
      <c r="FE3" s="64" t="e">
        <f>IF(ISBLANK(#REF!),"@",#REF!)</f>
        <v>#REF!</v>
      </c>
      <c r="FF3" s="62" t="e">
        <f>IF(ISBLANK(#REF!),"@",#REF!)</f>
        <v>#REF!</v>
      </c>
      <c r="FG3" s="62" t="e">
        <f>IF(ISBLANK(#REF!),"@",#REF!)</f>
        <v>#REF!</v>
      </c>
      <c r="FH3" s="62" t="e">
        <f>IF(ISBLANK(#REF!),"@",#REF!)</f>
        <v>#REF!</v>
      </c>
      <c r="FI3" s="62" t="e">
        <f>IF(ISBLANK(#REF!),"@",#REF!)</f>
        <v>#REF!</v>
      </c>
      <c r="FJ3" s="62" t="e">
        <f>IF(ISBLANK(#REF!),"@",#REF!)</f>
        <v>#REF!</v>
      </c>
      <c r="FK3" s="64" t="e">
        <f>IF(ISBLANK(#REF!),"@",#REF!)</f>
        <v>#REF!</v>
      </c>
      <c r="FL3" s="64" t="e">
        <f>IF(ISBLANK(#REF!),"@",#REF!)</f>
        <v>#REF!</v>
      </c>
      <c r="FM3" s="64" t="e">
        <f>IF(ISBLANK(#REF!),"@",#REF!)</f>
        <v>#REF!</v>
      </c>
      <c r="FN3" s="64" t="e">
        <f>IF(ISBLANK(#REF!),"@",#REF!)</f>
        <v>#REF!</v>
      </c>
      <c r="FO3" s="64" t="e">
        <f>IF(ISBLANK(#REF!),"@",#REF!)</f>
        <v>#REF!</v>
      </c>
      <c r="FP3" s="62" t="e">
        <f>IF(ISBLANK(#REF!),"@",#REF!)</f>
        <v>#REF!</v>
      </c>
      <c r="FQ3" s="62" t="e">
        <f>IF(ISBLANK(#REF!),"@",#REF!)</f>
        <v>#REF!</v>
      </c>
      <c r="FR3" s="62" t="e">
        <f>IF(ISBLANK(#REF!),"@",#REF!)</f>
        <v>#REF!</v>
      </c>
      <c r="FS3" s="62" t="e">
        <f>IF(ISBLANK(#REF!),"@",#REF!)</f>
        <v>#REF!</v>
      </c>
      <c r="FT3" s="62" t="e">
        <f>IF(ISBLANK(#REF!),"@",#REF!)</f>
        <v>#REF!</v>
      </c>
      <c r="FU3" s="64" t="e">
        <f>IF(ISBLANK(#REF!),"@",#REF!)</f>
        <v>#REF!</v>
      </c>
      <c r="FV3" s="64" t="e">
        <f>IF(ISBLANK(#REF!),"@",#REF!)</f>
        <v>#REF!</v>
      </c>
      <c r="FW3" s="64" t="e">
        <f>IF(ISBLANK(#REF!),"@",#REF!)</f>
        <v>#REF!</v>
      </c>
      <c r="FX3" s="64" t="e">
        <f>IF(ISBLANK(#REF!),"@",#REF!)</f>
        <v>#REF!</v>
      </c>
      <c r="FY3" s="64" t="e">
        <f>IF(ISBLANK(#REF!),"@",#REF!)</f>
        <v>#REF!</v>
      </c>
      <c r="FZ3" s="62" t="e">
        <f>IF(ISBLANK(#REF!),"@",#REF!)</f>
        <v>#REF!</v>
      </c>
      <c r="GA3" s="62" t="e">
        <f>IF(ISBLANK(#REF!),"@",#REF!)</f>
        <v>#REF!</v>
      </c>
      <c r="GB3" s="62" t="e">
        <f>IF(ISBLANK(#REF!),"@",#REF!)</f>
        <v>#REF!</v>
      </c>
      <c r="GC3" s="62" t="e">
        <f>IF(ISBLANK(#REF!),"@",#REF!)</f>
        <v>#REF!</v>
      </c>
      <c r="GD3" s="62" t="e">
        <f>IF(ISBLANK(#REF!),"@",#REF!)</f>
        <v>#REF!</v>
      </c>
      <c r="GE3" s="64" t="e">
        <f>IF(ISBLANK(#REF!),"@",#REF!)</f>
        <v>#REF!</v>
      </c>
      <c r="GF3" s="64" t="e">
        <f>IF(ISBLANK(#REF!),"@",#REF!)</f>
        <v>#REF!</v>
      </c>
      <c r="GG3" s="64" t="e">
        <f>IF(ISBLANK(#REF!),"@",#REF!)</f>
        <v>#REF!</v>
      </c>
      <c r="GH3" s="64" t="e">
        <f>IF(ISBLANK(#REF!),"@",#REF!)</f>
        <v>#REF!</v>
      </c>
      <c r="GI3" s="64" t="e">
        <f>IF(ISBLANK(#REF!),"@",#REF!)</f>
        <v>#REF!</v>
      </c>
      <c r="GJ3" s="62" t="e">
        <f>IF(ISBLANK(#REF!),"@",#REF!)</f>
        <v>#REF!</v>
      </c>
      <c r="GK3" s="62" t="e">
        <f>IF(ISBLANK(#REF!),"@",#REF!)</f>
        <v>#REF!</v>
      </c>
      <c r="GL3" s="62" t="e">
        <f>IF(ISBLANK(#REF!),"@",#REF!)</f>
        <v>#REF!</v>
      </c>
      <c r="GM3" s="62" t="e">
        <f>IF(ISBLANK(#REF!),"@",#REF!)</f>
        <v>#REF!</v>
      </c>
      <c r="GN3" s="62" t="e">
        <f>IF(ISBLANK(#REF!),"@",#REF!)</f>
        <v>#REF!</v>
      </c>
      <c r="GO3" s="64" t="e">
        <f>IF(ISBLANK(#REF!),"@",#REF!)</f>
        <v>#REF!</v>
      </c>
      <c r="GP3" s="64" t="e">
        <f>IF(ISBLANK(#REF!),"@",#REF!)</f>
        <v>#REF!</v>
      </c>
      <c r="GQ3" s="64" t="e">
        <f>IF(ISBLANK(#REF!),"@",#REF!)</f>
        <v>#REF!</v>
      </c>
      <c r="GR3" s="64" t="e">
        <f>IF(ISBLANK(#REF!),"@",#REF!)</f>
        <v>#REF!</v>
      </c>
      <c r="GS3" s="64" t="e">
        <f>IF(ISBLANK(#REF!),"@",#REF!)</f>
        <v>#REF!</v>
      </c>
      <c r="GT3" s="62" t="e">
        <f>IF(ISBLANK(#REF!),"@",#REF!)</f>
        <v>#REF!</v>
      </c>
      <c r="GU3" s="62" t="e">
        <f>IF(ISBLANK(#REF!),"@",#REF!)</f>
        <v>#REF!</v>
      </c>
      <c r="GV3" s="62" t="e">
        <f>IF(ISBLANK(#REF!),"@",#REF!)</f>
        <v>#REF!</v>
      </c>
      <c r="GW3" s="62" t="e">
        <f>IF(ISBLANK(#REF!),"@",#REF!)</f>
        <v>#REF!</v>
      </c>
      <c r="GX3" s="62" t="e">
        <f>IF(ISBLANK(#REF!),"@",#REF!)</f>
        <v>#REF!</v>
      </c>
      <c r="GY3" s="64" t="e">
        <f>IF(ISBLANK(#REF!),"@",#REF!)</f>
        <v>#REF!</v>
      </c>
      <c r="GZ3" s="64" t="e">
        <f>IF(ISBLANK(#REF!),"@",#REF!)</f>
        <v>#REF!</v>
      </c>
      <c r="HA3" s="64" t="e">
        <f>IF(ISBLANK(#REF!),"@",#REF!)</f>
        <v>#REF!</v>
      </c>
      <c r="HB3" s="64" t="e">
        <f>IF(ISBLANK(#REF!),"@",#REF!)</f>
        <v>#REF!</v>
      </c>
      <c r="HC3" s="64" t="e">
        <f>IF(ISBLANK(#REF!),"@",#REF!)</f>
        <v>#REF!</v>
      </c>
      <c r="HD3" s="62" t="e">
        <f>IF(ISBLANK(#REF!),"@",#REF!)</f>
        <v>#REF!</v>
      </c>
      <c r="HE3" s="62" t="e">
        <f>IF(ISBLANK(#REF!),"@",#REF!)</f>
        <v>#REF!</v>
      </c>
      <c r="HF3" s="62" t="e">
        <f>IF(ISBLANK(#REF!),"@",#REF!)</f>
        <v>#REF!</v>
      </c>
      <c r="HG3" s="62" t="e">
        <f>IF(ISBLANK(#REF!),"@",#REF!)</f>
        <v>#REF!</v>
      </c>
      <c r="HH3" s="62" t="e">
        <f>IF(ISBLANK(#REF!),"@",#REF!)</f>
        <v>#REF!</v>
      </c>
      <c r="HI3" s="64" t="e">
        <f>IF(ISBLANK(#REF!),"@",#REF!)</f>
        <v>#REF!</v>
      </c>
      <c r="HJ3" s="64" t="e">
        <f>IF(ISBLANK(#REF!),"@",#REF!)</f>
        <v>#REF!</v>
      </c>
      <c r="HK3" s="64" t="e">
        <f>IF(ISBLANK(#REF!),"@",#REF!)</f>
        <v>#REF!</v>
      </c>
      <c r="HL3" s="64" t="e">
        <f>IF(ISBLANK(#REF!),"@",#REF!)</f>
        <v>#REF!</v>
      </c>
      <c r="HM3" s="64" t="e">
        <f>IF(ISBLANK(#REF!),"@",#REF!)</f>
        <v>#REF!</v>
      </c>
      <c r="HN3" s="62" t="e">
        <f>IF(ISBLANK(#REF!),"@",#REF!)</f>
        <v>#REF!</v>
      </c>
      <c r="HO3" s="62" t="e">
        <f>IF(ISBLANK(#REF!),"@",#REF!)</f>
        <v>#REF!</v>
      </c>
      <c r="HP3" s="62" t="e">
        <f>IF(ISBLANK(#REF!),"@",#REF!)</f>
        <v>#REF!</v>
      </c>
      <c r="HQ3" s="62" t="e">
        <f>IF(ISBLANK(#REF!),"@",#REF!)</f>
        <v>#REF!</v>
      </c>
      <c r="HR3" s="62" t="e">
        <f>IF(ISBLANK(#REF!),"@",#REF!)</f>
        <v>#REF!</v>
      </c>
      <c r="HS3" s="64" t="e">
        <f>IF(ISBLANK(#REF!),"@",#REF!)</f>
        <v>#REF!</v>
      </c>
      <c r="HT3" s="64" t="e">
        <f>IF(ISBLANK(#REF!),"@",#REF!)</f>
        <v>#REF!</v>
      </c>
      <c r="HU3" s="64" t="e">
        <f>IF(ISBLANK(#REF!),"@",#REF!)</f>
        <v>#REF!</v>
      </c>
      <c r="HV3" s="64" t="e">
        <f>IF(ISBLANK(#REF!),"@",#REF!)</f>
        <v>#REF!</v>
      </c>
      <c r="HW3" s="64" t="e">
        <f>IF(ISBLANK(#REF!),"@",#REF!)</f>
        <v>#REF!</v>
      </c>
      <c r="HX3" s="62" t="e">
        <f>IF(ISBLANK(#REF!),"@",#REF!)</f>
        <v>#REF!</v>
      </c>
      <c r="HY3" s="62" t="e">
        <f>IF(ISBLANK(#REF!),"@",#REF!)</f>
        <v>#REF!</v>
      </c>
      <c r="HZ3" s="62" t="e">
        <f>IF(ISBLANK(#REF!),"@",#REF!)</f>
        <v>#REF!</v>
      </c>
      <c r="IA3" s="62" t="e">
        <f>IF(ISBLANK(#REF!),"@",#REF!)</f>
        <v>#REF!</v>
      </c>
      <c r="IB3" s="62" t="e">
        <f>IF(ISBLANK(#REF!),"@",#REF!)</f>
        <v>#REF!</v>
      </c>
      <c r="IC3" s="64" t="e">
        <f>IF(ISBLANK(#REF!),"@",#REF!)</f>
        <v>#REF!</v>
      </c>
      <c r="ID3" s="64" t="e">
        <f>IF(ISBLANK(#REF!),"@",#REF!)</f>
        <v>#REF!</v>
      </c>
      <c r="IE3" s="64" t="e">
        <f>IF(ISBLANK(#REF!),"@",#REF!)</f>
        <v>#REF!</v>
      </c>
      <c r="IF3" s="64" t="e">
        <f>IF(ISBLANK(#REF!),"@",#REF!)</f>
        <v>#REF!</v>
      </c>
      <c r="IG3" s="64" t="e">
        <f>IF(ISBLANK(#REF!),"@",#REF!)</f>
        <v>#REF!</v>
      </c>
      <c r="IH3" s="62" t="e">
        <f>IF(ISBLANK(#REF!),"@",#REF!)</f>
        <v>#REF!</v>
      </c>
      <c r="II3" s="62" t="e">
        <f>IF(ISBLANK(#REF!),"@",#REF!)</f>
        <v>#REF!</v>
      </c>
      <c r="IJ3" s="62" t="e">
        <f>IF(ISBLANK(#REF!),"@",#REF!)</f>
        <v>#REF!</v>
      </c>
      <c r="IK3" s="62" t="e">
        <f>IF(ISBLANK(#REF!),"@",#REF!)</f>
        <v>#REF!</v>
      </c>
      <c r="IL3" s="62" t="e">
        <f>IF(ISBLANK(#REF!),"@",#REF!)</f>
        <v>#REF!</v>
      </c>
      <c r="IM3" s="64" t="e">
        <f>IF(ISBLANK(#REF!),"@",#REF!)</f>
        <v>#REF!</v>
      </c>
      <c r="IN3" s="64" t="e">
        <f>IF(ISBLANK(#REF!),"@",#REF!)</f>
        <v>#REF!</v>
      </c>
      <c r="IO3" s="64" t="e">
        <f>IF(ISBLANK(#REF!),"@",#REF!)</f>
        <v>#REF!</v>
      </c>
      <c r="IP3" s="64" t="e">
        <f>IF(ISBLANK(#REF!),"@",#REF!)</f>
        <v>#REF!</v>
      </c>
      <c r="IQ3" s="64" t="e">
        <f>IF(ISBLANK(#REF!),"@",#REF!)</f>
        <v>#REF!</v>
      </c>
      <c r="IR3" s="62" t="e">
        <f>IF(ISBLANK(#REF!),"@",#REF!)</f>
        <v>#REF!</v>
      </c>
      <c r="IS3" s="62" t="e">
        <f>IF(ISBLANK(#REF!),"@",#REF!)</f>
        <v>#REF!</v>
      </c>
      <c r="IT3" s="62" t="e">
        <f>IF(ISBLANK(#REF!),"@",#REF!)</f>
        <v>#REF!</v>
      </c>
      <c r="IU3" s="62" t="e">
        <f>IF(ISBLANK(#REF!),"@",#REF!)</f>
        <v>#REF!</v>
      </c>
      <c r="IV3" s="62" t="e">
        <f>IF(ISBLANK(#REF!),"@",#REF!)</f>
        <v>#REF!</v>
      </c>
      <c r="IW3" s="64" t="e">
        <f>IF(ISBLANK(#REF!),"@",#REF!)</f>
        <v>#REF!</v>
      </c>
      <c r="IX3" s="64" t="e">
        <f>IF(ISBLANK(#REF!),"@",#REF!)</f>
        <v>#REF!</v>
      </c>
      <c r="IY3" s="64" t="e">
        <f>IF(ISBLANK(#REF!),"@",#REF!)</f>
        <v>#REF!</v>
      </c>
      <c r="IZ3" s="64" t="e">
        <f>IF(ISBLANK(#REF!),"@",#REF!)</f>
        <v>#REF!</v>
      </c>
      <c r="JA3" s="64" t="e">
        <f>IF(ISBLANK(#REF!),"@",#REF!)</f>
        <v>#REF!</v>
      </c>
      <c r="JB3" s="62" t="e">
        <f>IF(ISBLANK(#REF!),"@",#REF!)</f>
        <v>#REF!</v>
      </c>
      <c r="JC3" s="62" t="e">
        <f>IF(ISBLANK(#REF!),"@",#REF!)</f>
        <v>#REF!</v>
      </c>
      <c r="JD3" s="62" t="e">
        <f>IF(ISBLANK(#REF!),"@",#REF!)</f>
        <v>#REF!</v>
      </c>
      <c r="JE3" s="62" t="e">
        <f>IF(ISBLANK(#REF!),"@",#REF!)</f>
        <v>#REF!</v>
      </c>
      <c r="JF3" s="62" t="e">
        <f>IF(ISBLANK(#REF!),"@",#REF!)</f>
        <v>#REF!</v>
      </c>
      <c r="JG3" s="64" t="e">
        <f>IF(ISBLANK(#REF!),"@",#REF!)</f>
        <v>#REF!</v>
      </c>
      <c r="JH3" s="62" t="e">
        <f>IF(ISBLANK(#REF!),"@",#REF!)</f>
        <v>#REF!</v>
      </c>
      <c r="JI3" s="63" t="e">
        <f>#REF!</f>
        <v>#REF!</v>
      </c>
      <c r="JJ3" s="61" t="e">
        <f>IF(ISBLANK(#REF!),"@",#REF!)</f>
        <v>#REF!</v>
      </c>
      <c r="JK3" s="63" t="e">
        <f>#REF!</f>
        <v>#REF!</v>
      </c>
      <c r="JL3" s="62" t="e">
        <f>IF(ISBLANK(#REF!),"@",#REF!)</f>
        <v>#REF!</v>
      </c>
      <c r="JM3" s="61" t="e">
        <f>IF(ISBLANK(#REF!),"@",#REF!)</f>
        <v>#REF!</v>
      </c>
      <c r="JN3" s="62" t="e">
        <f>IF(ISBLANK(#REF!),"@",#REF!)</f>
        <v>#REF!</v>
      </c>
      <c r="JO3" s="62" t="e">
        <f>IF(ISBLANK(#REF!),"@",#REF!)</f>
        <v>#REF!</v>
      </c>
      <c r="JP3" s="62" t="e">
        <f>IF(ISBLANK(#REF!),"@",#REF!)</f>
        <v>#REF!</v>
      </c>
      <c r="JQ3" s="62" t="e">
        <f>IF(ISBLANK(#REF!),"@",#REF!)</f>
        <v>#REF!</v>
      </c>
      <c r="JR3" s="62" t="e">
        <f>IF(ISBLANK(#REF!),"@",#REF!)</f>
        <v>#REF!</v>
      </c>
      <c r="JS3" s="62" t="e">
        <f>IF(ISBLANK(#REF!),"@",#REF!)</f>
        <v>#REF!</v>
      </c>
      <c r="JT3" s="62" t="e">
        <f>IF(ISBLANK(#REF!),"@",#REF!)</f>
        <v>#REF!</v>
      </c>
      <c r="JU3" s="62" t="e">
        <f>IF(ISBLANK(#REF!),"@",#REF!)</f>
        <v>#REF!</v>
      </c>
      <c r="JV3" s="62" t="e">
        <f>IF(ISBLANK(#REF!),"@",#REF!)</f>
        <v>#REF!</v>
      </c>
      <c r="JW3" s="64" t="e">
        <f>IF(ISBLANK(#REF!),"@",#REF!)</f>
        <v>#REF!</v>
      </c>
      <c r="JX3" s="64" t="e">
        <f>IF(ISBLANK(#REF!),"@",#REF!)</f>
        <v>#REF!</v>
      </c>
      <c r="JY3" s="64" t="e">
        <f>IF(ISBLANK(#REF!),"@",#REF!)</f>
        <v>#REF!</v>
      </c>
      <c r="JZ3" s="64" t="e">
        <f>IF(ISBLANK(#REF!),"@",#REF!)</f>
        <v>#REF!</v>
      </c>
      <c r="KA3" s="64" t="e">
        <f>IF(ISBLANK(#REF!),"@",#REF!)</f>
        <v>#REF!</v>
      </c>
      <c r="KB3" s="64" t="e">
        <f>IF(ISBLANK(#REF!),"@",#REF!)</f>
        <v>#REF!</v>
      </c>
      <c r="KC3" s="64" t="e">
        <f>IF(ISBLANK(#REF!),"@",#REF!)</f>
        <v>#REF!</v>
      </c>
      <c r="KD3" s="64" t="e">
        <f>IF(ISBLANK(#REF!),"@",#REF!)</f>
        <v>#REF!</v>
      </c>
      <c r="KE3" s="64" t="e">
        <f>IF(ISBLANK(#REF!),"@",#REF!)</f>
        <v>#REF!</v>
      </c>
      <c r="KF3" s="62" t="e">
        <f>IF(ISBLANK(#REF!),"@",#REF!)</f>
        <v>#REF!</v>
      </c>
      <c r="KG3" s="63" t="e">
        <f>#REF!</f>
        <v>#REF!</v>
      </c>
      <c r="KH3" s="63" t="e">
        <f>#REF!</f>
        <v>#REF!</v>
      </c>
      <c r="KI3" s="63" t="e">
        <f>#REF!</f>
        <v>#REF!</v>
      </c>
      <c r="KJ3" s="63" t="e">
        <f>#REF!</f>
        <v>#REF!</v>
      </c>
      <c r="KK3" s="64" t="e">
        <f>IF(ISBLANK(#REF!),"@",#REF!)</f>
        <v>#REF!</v>
      </c>
      <c r="KL3" s="63" t="e">
        <f>#REF!</f>
        <v>#REF!</v>
      </c>
      <c r="KM3" s="63" t="e">
        <f>#REF!</f>
        <v>#REF!</v>
      </c>
      <c r="KN3" s="63" t="e">
        <f>#REF!</f>
        <v>#REF!</v>
      </c>
      <c r="KO3" s="63" t="e">
        <f>#REF!</f>
        <v>#REF!</v>
      </c>
      <c r="KP3" s="62" t="e">
        <f>IF(ISBLANK(#REF!),"@",#REF!)</f>
        <v>#REF!</v>
      </c>
      <c r="KQ3" s="63" t="e">
        <f>#REF!</f>
        <v>#REF!</v>
      </c>
      <c r="KR3" s="63" t="e">
        <f>#REF!</f>
        <v>#REF!</v>
      </c>
      <c r="KS3" s="63" t="e">
        <f>#REF!</f>
        <v>#REF!</v>
      </c>
      <c r="KT3" s="63" t="e">
        <f>#REF!</f>
        <v>#REF!</v>
      </c>
      <c r="KU3" s="63" t="e">
        <f>#REF!</f>
        <v>#REF!</v>
      </c>
      <c r="KV3" s="63" t="e">
        <f>#REF!</f>
        <v>#REF!</v>
      </c>
      <c r="KW3" s="63" t="e">
        <f>#REF!</f>
        <v>#REF!</v>
      </c>
      <c r="KX3" s="63" t="e">
        <f>#REF!</f>
        <v>#REF!</v>
      </c>
      <c r="KY3" s="63" t="e">
        <f>#REF!</f>
        <v>#REF!</v>
      </c>
      <c r="KZ3" s="64" t="e">
        <f>IF(ISBLANK(#REF!),"@",#REF!)</f>
        <v>#REF!</v>
      </c>
      <c r="LA3" s="62" t="e">
        <f>IF(ISBLANK(#REF!),"@",#REF!)</f>
        <v>#REF!</v>
      </c>
      <c r="LB3" s="62" t="e">
        <f>IF(ISBLANK(#REF!),"@",#REF!)</f>
        <v>#REF!</v>
      </c>
      <c r="LC3" s="62" t="e">
        <f>IF(ISBLANK(#REF!),"@",#REF!)</f>
        <v>#REF!</v>
      </c>
      <c r="LD3" s="62" t="e">
        <f>IF(ISBLANK(#REF!),"@",#REF!)</f>
        <v>#REF!</v>
      </c>
      <c r="LE3" s="62" t="e">
        <f>IF(ISBLANK(#REF!),"@",#REF!)</f>
        <v>#REF!</v>
      </c>
      <c r="LF3" s="64" t="e">
        <f>IF(ISBLANK(#REF!),"@",#REF!)</f>
        <v>#REF!</v>
      </c>
      <c r="LG3" s="64" t="e">
        <f>IF(ISBLANK(#REF!),"@",#REF!)</f>
        <v>#REF!</v>
      </c>
      <c r="LH3" s="64" t="e">
        <f>IF(ISBLANK(#REF!),"@",#REF!)</f>
        <v>#REF!</v>
      </c>
      <c r="LI3" s="64" t="e">
        <f>IF(ISBLANK(#REF!),"@",#REF!)</f>
        <v>#REF!</v>
      </c>
      <c r="LJ3" s="64" t="e">
        <f>IF(ISBLANK(#REF!),"@",#REF!)</f>
        <v>#REF!</v>
      </c>
      <c r="LK3" s="62" t="e">
        <f>IF(ISBLANK(#REF!),"@",#REF!)</f>
        <v>#REF!</v>
      </c>
      <c r="LL3" s="62" t="e">
        <f>IF(ISBLANK(#REF!),"@",#REF!)</f>
        <v>#REF!</v>
      </c>
      <c r="LM3" s="62" t="e">
        <f>IF(ISBLANK(#REF!),"@",#REF!)</f>
        <v>#REF!</v>
      </c>
      <c r="LN3" s="62" t="e">
        <f>IF(ISBLANK(#REF!),"@",#REF!)</f>
        <v>#REF!</v>
      </c>
      <c r="LO3" s="62" t="e">
        <f>IF(ISBLANK(#REF!),"@",#REF!)</f>
        <v>#REF!</v>
      </c>
      <c r="LP3" s="64" t="e">
        <f>IF(ISBLANK(#REF!),"@",#REF!)</f>
        <v>#REF!</v>
      </c>
      <c r="LQ3" s="64" t="e">
        <f>IF(ISBLANK(#REF!),"@",#REF!)</f>
        <v>#REF!</v>
      </c>
      <c r="LR3" s="64" t="e">
        <f>IF(ISBLANK(#REF!),"@",#REF!)</f>
        <v>#REF!</v>
      </c>
      <c r="LS3" s="64" t="e">
        <f>IF(ISBLANK(#REF!),"@",#REF!)</f>
        <v>#REF!</v>
      </c>
      <c r="LT3" s="64" t="e">
        <f>IF(ISBLANK(#REF!),"@",#REF!)</f>
        <v>#REF!</v>
      </c>
      <c r="LU3" s="62" t="e">
        <f>IF(ISBLANK(#REF!),"@",#REF!)</f>
        <v>#REF!</v>
      </c>
      <c r="LV3" s="62" t="e">
        <f>IF(ISBLANK(#REF!),"@",#REF!)</f>
        <v>#REF!</v>
      </c>
      <c r="LW3" s="62" t="e">
        <f>IF(ISBLANK(#REF!),"@",#REF!)</f>
        <v>#REF!</v>
      </c>
      <c r="LX3" s="62" t="e">
        <f>IF(ISBLANK(#REF!),"@",#REF!)</f>
        <v>#REF!</v>
      </c>
      <c r="LY3" s="62" t="e">
        <f>IF(ISBLANK(#REF!),"@",#REF!)</f>
        <v>#REF!</v>
      </c>
      <c r="LZ3" s="64" t="e">
        <f>IF(ISBLANK(#REF!),"@",#REF!)</f>
        <v>#REF!</v>
      </c>
      <c r="MA3" s="64" t="e">
        <f>IF(ISBLANK(#REF!),"@",#REF!)</f>
        <v>#REF!</v>
      </c>
      <c r="MB3" s="64" t="e">
        <f>IF(ISBLANK(#REF!),"@",#REF!)</f>
        <v>#REF!</v>
      </c>
      <c r="MC3" s="64" t="e">
        <f>IF(ISBLANK(#REF!),"@",#REF!)</f>
        <v>#REF!</v>
      </c>
      <c r="MD3" s="64" t="e">
        <f>IF(ISBLANK(#REF!),"@",#REF!)</f>
        <v>#REF!</v>
      </c>
      <c r="ME3" s="62" t="e">
        <f>IF(ISBLANK(#REF!),"@",#REF!)</f>
        <v>#REF!</v>
      </c>
      <c r="MF3" s="62" t="e">
        <f>IF(ISBLANK(#REF!),"@",#REF!)</f>
        <v>#REF!</v>
      </c>
      <c r="MG3" s="62" t="e">
        <f>IF(ISBLANK(#REF!),"@",#REF!)</f>
        <v>#REF!</v>
      </c>
      <c r="MH3" s="62" t="e">
        <f>IF(ISBLANK(#REF!),"@",#REF!)</f>
        <v>#REF!</v>
      </c>
      <c r="MI3" s="62" t="e">
        <f>IF(ISBLANK(#REF!),"@",#REF!)</f>
        <v>#REF!</v>
      </c>
      <c r="MJ3" s="64" t="e">
        <f>IF(ISBLANK(#REF!),"@",#REF!)</f>
        <v>#REF!</v>
      </c>
      <c r="MK3" s="64" t="e">
        <f>IF(ISBLANK(#REF!),"@",#REF!)</f>
        <v>#REF!</v>
      </c>
      <c r="ML3" s="64" t="e">
        <f>IF(ISBLANK(#REF!),"@",#REF!)</f>
        <v>#REF!</v>
      </c>
      <c r="MM3" s="64" t="e">
        <f>IF(ISBLANK(#REF!),"@",#REF!)</f>
        <v>#REF!</v>
      </c>
      <c r="MN3" s="64" t="e">
        <f>IF(ISBLANK(#REF!),"@",#REF!)</f>
        <v>#REF!</v>
      </c>
      <c r="MO3" s="62" t="e">
        <f>IF(ISBLANK(#REF!),"@",#REF!)</f>
        <v>#REF!</v>
      </c>
      <c r="MP3" s="62" t="e">
        <f>IF(ISBLANK(#REF!),"@",#REF!)</f>
        <v>#REF!</v>
      </c>
      <c r="MQ3" s="62" t="e">
        <f>IF(ISBLANK(#REF!),"@",#REF!)</f>
        <v>#REF!</v>
      </c>
      <c r="MR3" s="62" t="e">
        <f>IF(ISBLANK(#REF!),"@",#REF!)</f>
        <v>#REF!</v>
      </c>
      <c r="MS3" s="62" t="e">
        <f>IF(ISBLANK(#REF!),"@",#REF!)</f>
        <v>#REF!</v>
      </c>
      <c r="MT3" s="64" t="e">
        <f>IF(ISBLANK(#REF!),"@",#REF!)</f>
        <v>#REF!</v>
      </c>
      <c r="MU3" s="64" t="e">
        <f>IF(ISBLANK(#REF!),"@",#REF!)</f>
        <v>#REF!</v>
      </c>
      <c r="MV3" s="64" t="e">
        <f>IF(ISBLANK(#REF!),"@",#REF!)</f>
        <v>#REF!</v>
      </c>
      <c r="MW3" s="64" t="e">
        <f>IF(ISBLANK(#REF!),"@",#REF!)</f>
        <v>#REF!</v>
      </c>
      <c r="MX3" s="64" t="e">
        <f>IF(ISBLANK(#REF!),"@",#REF!)</f>
        <v>#REF!</v>
      </c>
      <c r="MY3" s="62" t="e">
        <f>IF(ISBLANK(#REF!),"@",#REF!)</f>
        <v>#REF!</v>
      </c>
      <c r="MZ3" s="62" t="e">
        <f>IF(ISBLANK(#REF!),"@",#REF!)</f>
        <v>#REF!</v>
      </c>
      <c r="NA3" s="62" t="e">
        <f>IF(ISBLANK(#REF!),"@",#REF!)</f>
        <v>#REF!</v>
      </c>
      <c r="NB3" s="62" t="e">
        <f>IF(ISBLANK(#REF!),"@",#REF!)</f>
        <v>#REF!</v>
      </c>
      <c r="NC3" s="62" t="e">
        <f>IF(ISBLANK(#REF!),"@",#REF!)</f>
        <v>#REF!</v>
      </c>
      <c r="ND3" s="64" t="e">
        <f>IF(ISBLANK(#REF!),"@",#REF!)</f>
        <v>#REF!</v>
      </c>
      <c r="NE3" s="64" t="e">
        <f>IF(ISBLANK(#REF!),"@",#REF!)</f>
        <v>#REF!</v>
      </c>
      <c r="NF3" s="64" t="e">
        <f>IF(ISBLANK(#REF!),"@",#REF!)</f>
        <v>#REF!</v>
      </c>
      <c r="NG3" s="64" t="e">
        <f>IF(ISBLANK(#REF!),"@",#REF!)</f>
        <v>#REF!</v>
      </c>
      <c r="NH3" s="64" t="e">
        <f>IF(ISBLANK(#REF!),"@",#REF!)</f>
        <v>#REF!</v>
      </c>
      <c r="NI3" s="62" t="e">
        <f>IF(ISBLANK(#REF!),"@",#REF!)</f>
        <v>#REF!</v>
      </c>
      <c r="NJ3" s="62" t="e">
        <f>IF(ISBLANK(#REF!),"@",#REF!)</f>
        <v>#REF!</v>
      </c>
      <c r="NK3" s="62" t="e">
        <f>IF(ISBLANK(#REF!),"@",#REF!)</f>
        <v>#REF!</v>
      </c>
      <c r="NL3" s="62" t="e">
        <f>IF(ISBLANK(#REF!),"@",#REF!)</f>
        <v>#REF!</v>
      </c>
      <c r="NM3" s="62" t="e">
        <f>IF(ISBLANK(#REF!),"@",#REF!)</f>
        <v>#REF!</v>
      </c>
      <c r="NN3" s="64" t="e">
        <f>IF(ISBLANK(#REF!),"@",#REF!)</f>
        <v>#REF!</v>
      </c>
      <c r="NO3" s="64" t="e">
        <f>IF(ISBLANK(#REF!),"@",#REF!)</f>
        <v>#REF!</v>
      </c>
      <c r="NP3" s="64" t="e">
        <f>IF(ISBLANK(#REF!),"@",#REF!)</f>
        <v>#REF!</v>
      </c>
      <c r="NQ3" s="64" t="e">
        <f>IF(ISBLANK(#REF!),"@",#REF!)</f>
        <v>#REF!</v>
      </c>
      <c r="NR3" s="64" t="e">
        <f>IF(ISBLANK(#REF!),"@",#REF!)</f>
        <v>#REF!</v>
      </c>
      <c r="NS3" s="62" t="e">
        <f>IF(ISBLANK(#REF!),"@",#REF!)</f>
        <v>#REF!</v>
      </c>
      <c r="NT3" s="62" t="e">
        <f>IF(ISBLANK(#REF!),"@",#REF!)</f>
        <v>#REF!</v>
      </c>
      <c r="NU3" s="62" t="e">
        <f>IF(ISBLANK(#REF!),"@",#REF!)</f>
        <v>#REF!</v>
      </c>
      <c r="NV3" s="62" t="e">
        <f>IF(ISBLANK(#REF!),"@",#REF!)</f>
        <v>#REF!</v>
      </c>
      <c r="NW3" s="62" t="e">
        <f>IF(ISBLANK(#REF!),"@",#REF!)</f>
        <v>#REF!</v>
      </c>
      <c r="NX3" s="64" t="e">
        <f>IF(ISBLANK(#REF!),"@",#REF!)</f>
        <v>#REF!</v>
      </c>
      <c r="NY3" s="64" t="e">
        <f>IF(ISBLANK(#REF!),"@",#REF!)</f>
        <v>#REF!</v>
      </c>
      <c r="NZ3" s="64" t="e">
        <f>IF(ISBLANK(#REF!),"@",#REF!)</f>
        <v>#REF!</v>
      </c>
      <c r="OA3" s="64" t="e">
        <f>IF(ISBLANK(#REF!),"@",#REF!)</f>
        <v>#REF!</v>
      </c>
      <c r="OB3" s="64" t="e">
        <f>IF(ISBLANK(#REF!),"@",#REF!)</f>
        <v>#REF!</v>
      </c>
      <c r="OC3" s="62" t="e">
        <f>IF(ISBLANK(#REF!),"@",#REF!)</f>
        <v>#REF!</v>
      </c>
      <c r="OD3" s="62" t="e">
        <f>IF(ISBLANK(#REF!),"@",#REF!)</f>
        <v>#REF!</v>
      </c>
      <c r="OE3" s="62" t="e">
        <f>IF(ISBLANK(#REF!),"@",#REF!)</f>
        <v>#REF!</v>
      </c>
      <c r="OF3" s="62" t="e">
        <f>IF(ISBLANK(#REF!),"@",#REF!)</f>
        <v>#REF!</v>
      </c>
      <c r="OG3" s="62" t="e">
        <f>IF(ISBLANK(#REF!),"@",#REF!)</f>
        <v>#REF!</v>
      </c>
      <c r="OH3" s="64" t="e">
        <f>IF(ISBLANK(#REF!),"@",#REF!)</f>
        <v>#REF!</v>
      </c>
      <c r="OI3" s="64" t="e">
        <f>IF(ISBLANK(#REF!),"@",#REF!)</f>
        <v>#REF!</v>
      </c>
      <c r="OJ3" s="64" t="e">
        <f>IF(ISBLANK(#REF!),"@",#REF!)</f>
        <v>#REF!</v>
      </c>
      <c r="OK3" s="64" t="e">
        <f>IF(ISBLANK(#REF!),"@",#REF!)</f>
        <v>#REF!</v>
      </c>
      <c r="OL3" s="64" t="e">
        <f>IF(ISBLANK(#REF!),"@",#REF!)</f>
        <v>#REF!</v>
      </c>
      <c r="OM3" s="62" t="e">
        <f>IF(ISBLANK(#REF!),"@",#REF!)</f>
        <v>#REF!</v>
      </c>
      <c r="ON3" s="62" t="e">
        <f>IF(ISBLANK(#REF!),"@",#REF!)</f>
        <v>#REF!</v>
      </c>
      <c r="OO3" s="62" t="e">
        <f>IF(ISBLANK(#REF!),"@",#REF!)</f>
        <v>#REF!</v>
      </c>
      <c r="OP3" s="62" t="e">
        <f>IF(ISBLANK(#REF!),"@",#REF!)</f>
        <v>#REF!</v>
      </c>
      <c r="OQ3" s="62" t="e">
        <f>IF(ISBLANK(#REF!),"@",#REF!)</f>
        <v>#REF!</v>
      </c>
      <c r="OR3" s="64" t="e">
        <f>IF(ISBLANK(#REF!),"@",#REF!)</f>
        <v>#REF!</v>
      </c>
      <c r="OS3" s="64" t="e">
        <f>IF(ISBLANK(#REF!),"@",#REF!)</f>
        <v>#REF!</v>
      </c>
      <c r="OT3" s="64" t="e">
        <f>IF(ISBLANK(#REF!),"@",#REF!)</f>
        <v>#REF!</v>
      </c>
      <c r="OU3" s="64" t="e">
        <f>IF(ISBLANK(#REF!),"@",#REF!)</f>
        <v>#REF!</v>
      </c>
      <c r="OV3" s="64" t="e">
        <f>IF(ISBLANK(#REF!),"@",#REF!)</f>
        <v>#REF!</v>
      </c>
      <c r="OW3" s="62" t="e">
        <f>IF(ISBLANK(#REF!),"@",#REF!)</f>
        <v>#REF!</v>
      </c>
      <c r="OX3" s="62" t="e">
        <f>IF(ISBLANK(#REF!),"@",#REF!)</f>
        <v>#REF!</v>
      </c>
      <c r="OY3" s="62" t="e">
        <f>IF(ISBLANK(#REF!),"@",#REF!)</f>
        <v>#REF!</v>
      </c>
      <c r="OZ3" s="62" t="e">
        <f>IF(ISBLANK(#REF!),"@",#REF!)</f>
        <v>#REF!</v>
      </c>
      <c r="PA3" s="62" t="e">
        <f>IF(ISBLANK(#REF!),"@",#REF!)</f>
        <v>#REF!</v>
      </c>
      <c r="PB3" s="64" t="e">
        <f>IF(ISBLANK(#REF!),"@",#REF!)</f>
        <v>#REF!</v>
      </c>
      <c r="PC3" s="64" t="e">
        <f>IF(ISBLANK(#REF!),"@",#REF!)</f>
        <v>#REF!</v>
      </c>
      <c r="PD3" s="64" t="e">
        <f>IF(ISBLANK(#REF!),"@",#REF!)</f>
        <v>#REF!</v>
      </c>
      <c r="PE3" s="64" t="e">
        <f>IF(ISBLANK(#REF!),"@",#REF!)</f>
        <v>#REF!</v>
      </c>
      <c r="PF3" s="64" t="e">
        <f>IF(ISBLANK(#REF!),"@",#REF!)</f>
        <v>#REF!</v>
      </c>
      <c r="PG3" s="62" t="e">
        <f>IF(ISBLANK(#REF!),"@",#REF!)</f>
        <v>#REF!</v>
      </c>
      <c r="PH3" s="62" t="e">
        <f>IF(ISBLANK(#REF!),"@",#REF!)</f>
        <v>#REF!</v>
      </c>
      <c r="PI3" s="62" t="e">
        <f>IF(ISBLANK(#REF!),"@",#REF!)</f>
        <v>#REF!</v>
      </c>
      <c r="PJ3" s="62" t="e">
        <f>IF(ISBLANK(#REF!),"@",#REF!)</f>
        <v>#REF!</v>
      </c>
      <c r="PK3" s="62" t="e">
        <f>IF(ISBLANK(#REF!),"@",#REF!)</f>
        <v>#REF!</v>
      </c>
      <c r="PL3" s="64" t="e">
        <f>IF(ISBLANK(#REF!),"@",#REF!)</f>
        <v>#REF!</v>
      </c>
      <c r="PM3" s="64" t="e">
        <f>IF(ISBLANK(#REF!),"@",#REF!)</f>
        <v>#REF!</v>
      </c>
      <c r="PN3" s="64" t="e">
        <f>IF(ISBLANK(#REF!),"@",#REF!)</f>
        <v>#REF!</v>
      </c>
      <c r="PO3" s="64" t="e">
        <f>IF(ISBLANK(#REF!),"@",#REF!)</f>
        <v>#REF!</v>
      </c>
      <c r="PP3" s="64" t="e">
        <f>IF(ISBLANK(#REF!),"@",#REF!)</f>
        <v>#REF!</v>
      </c>
      <c r="PQ3" s="62" t="e">
        <f>IF(ISBLANK(#REF!),"@",#REF!)</f>
        <v>#REF!</v>
      </c>
      <c r="PR3" s="62" t="e">
        <f>IF(ISBLANK(#REF!),"@",#REF!)</f>
        <v>#REF!</v>
      </c>
      <c r="PS3" s="62" t="e">
        <f>IF(ISBLANK(#REF!),"@",#REF!)</f>
        <v>#REF!</v>
      </c>
      <c r="PT3" s="62" t="e">
        <f>IF(ISBLANK(#REF!),"@",#REF!)</f>
        <v>#REF!</v>
      </c>
      <c r="PU3" s="62" t="e">
        <f>IF(ISBLANK(#REF!),"@",#REF!)</f>
        <v>#REF!</v>
      </c>
      <c r="PV3" s="64" t="e">
        <f>IF(ISBLANK(#REF!),"@",#REF!)</f>
        <v>#REF!</v>
      </c>
      <c r="PW3" s="64" t="e">
        <f>IF(ISBLANK(#REF!),"@",#REF!)</f>
        <v>#REF!</v>
      </c>
      <c r="PX3" s="64" t="e">
        <f>IF(ISBLANK(#REF!),"@",#REF!)</f>
        <v>#REF!</v>
      </c>
      <c r="PY3" s="64" t="e">
        <f>IF(ISBLANK(#REF!),"@",#REF!)</f>
        <v>#REF!</v>
      </c>
      <c r="PZ3" s="64" t="e">
        <f>IF(ISBLANK(#REF!),"@",#REF!)</f>
        <v>#REF!</v>
      </c>
      <c r="QA3" s="62" t="e">
        <f>IF(ISBLANK(#REF!),"@",#REF!)</f>
        <v>#REF!</v>
      </c>
      <c r="QB3" s="62" t="e">
        <f>IF(ISBLANK(#REF!),"@",#REF!)</f>
        <v>#REF!</v>
      </c>
      <c r="QC3" s="62" t="e">
        <f>IF(ISBLANK(#REF!),"@",#REF!)</f>
        <v>#REF!</v>
      </c>
      <c r="QD3" s="62" t="e">
        <f>IF(ISBLANK(#REF!),"@",#REF!)</f>
        <v>#REF!</v>
      </c>
      <c r="QE3" s="62" t="e">
        <f>IF(ISBLANK(#REF!),"@",#REF!)</f>
        <v>#REF!</v>
      </c>
      <c r="QF3" s="64" t="e">
        <f>IF(ISBLANK(#REF!),"@",#REF!)</f>
        <v>#REF!</v>
      </c>
      <c r="QG3" s="62" t="e">
        <f>IF(ISBLANK(#REF!),"@",#REF!)</f>
        <v>#REF!</v>
      </c>
      <c r="QH3" s="61" t="e">
        <f>IF(ISBLANK(#REF!),"@",#REF!)</f>
        <v>#REF!</v>
      </c>
      <c r="QI3" s="62" t="e">
        <f>IF(ISBLANK(#REF!),"@",#REF!)</f>
        <v>#REF!</v>
      </c>
      <c r="QJ3" s="62" t="e">
        <f>IF(ISBLANK(#REF!),"@",#REF!)</f>
        <v>#REF!</v>
      </c>
      <c r="QK3" s="62" t="e">
        <f>IF(ISBLANK(#REF!),"@",#REF!)</f>
        <v>#REF!</v>
      </c>
      <c r="QL3" s="62" t="e">
        <f>IF(ISBLANK(#REF!),"@",#REF!)</f>
        <v>#REF!</v>
      </c>
      <c r="QM3" s="62" t="e">
        <f>IF(ISBLANK(#REF!),"@",#REF!)</f>
        <v>#REF!</v>
      </c>
      <c r="QN3" s="62" t="e">
        <f>IF(ISBLANK(#REF!),"@",#REF!)</f>
        <v>#REF!</v>
      </c>
      <c r="QO3" s="62" t="e">
        <f>IF(ISBLANK(#REF!),"@",#REF!)</f>
        <v>#REF!</v>
      </c>
      <c r="QP3" s="62" t="e">
        <f>IF(ISBLANK(#REF!),"@",#REF!)</f>
        <v>#REF!</v>
      </c>
      <c r="QQ3" s="62" t="e">
        <f>IF(ISBLANK(#REF!),"@",#REF!)</f>
        <v>#REF!</v>
      </c>
      <c r="QR3" s="62" t="e">
        <f>IF(ISBLANK(#REF!),"@",#REF!)</f>
        <v>#REF!</v>
      </c>
      <c r="QS3" s="64" t="e">
        <f>IF(ISBLANK(#REF!),"@",#REF!)</f>
        <v>#REF!</v>
      </c>
      <c r="QT3" s="64" t="e">
        <f>IF(ISBLANK(#REF!),"@",#REF!)</f>
        <v>#REF!</v>
      </c>
      <c r="QU3" s="64" t="e">
        <f>IF(ISBLANK(#REF!),"@",#REF!)</f>
        <v>#REF!</v>
      </c>
      <c r="QV3" s="64" t="e">
        <f>IF(ISBLANK(#REF!),"@",#REF!)</f>
        <v>#REF!</v>
      </c>
      <c r="QW3" s="64" t="e">
        <f>IF(ISBLANK(#REF!),"@",#REF!)</f>
        <v>#REF!</v>
      </c>
      <c r="QX3" s="64" t="e">
        <f>IF(ISBLANK(#REF!),"@",#REF!)</f>
        <v>#REF!</v>
      </c>
      <c r="QY3" s="64" t="e">
        <f>IF(ISBLANK(#REF!),"@",#REF!)</f>
        <v>#REF!</v>
      </c>
      <c r="QZ3" s="64" t="e">
        <f>IF(ISBLANK(#REF!),"@",#REF!)</f>
        <v>#REF!</v>
      </c>
      <c r="RA3" s="64" t="e">
        <f>IF(ISBLANK(#REF!),"@",#REF!)</f>
        <v>#REF!</v>
      </c>
      <c r="RB3" s="62" t="e">
        <f>IF(ISBLANK(#REF!),"@",#REF!)</f>
        <v>#REF!</v>
      </c>
      <c r="RC3" s="63" t="e">
        <f>#REF!</f>
        <v>#REF!</v>
      </c>
      <c r="RD3" s="63" t="e">
        <f>#REF!</f>
        <v>#REF!</v>
      </c>
      <c r="RE3" s="63" t="e">
        <f>#REF!</f>
        <v>#REF!</v>
      </c>
      <c r="RF3" s="63" t="e">
        <f>#REF!</f>
        <v>#REF!</v>
      </c>
      <c r="RG3" s="64" t="e">
        <f>IF(ISBLANK(#REF!),"@",#REF!)</f>
        <v>#REF!</v>
      </c>
      <c r="RH3" s="63" t="e">
        <f>#REF!</f>
        <v>#REF!</v>
      </c>
      <c r="RI3" s="63" t="e">
        <f>#REF!</f>
        <v>#REF!</v>
      </c>
      <c r="RJ3" s="63" t="e">
        <f>#REF!</f>
        <v>#REF!</v>
      </c>
      <c r="RK3" s="63" t="e">
        <f>#REF!</f>
        <v>#REF!</v>
      </c>
      <c r="RL3" s="62" t="e">
        <f>IF(ISBLANK(#REF!),"@",#REF!)</f>
        <v>#REF!</v>
      </c>
      <c r="RM3" s="63" t="e">
        <f>#REF!</f>
        <v>#REF!</v>
      </c>
      <c r="RN3" s="63" t="e">
        <f>#REF!</f>
        <v>#REF!</v>
      </c>
      <c r="RO3" s="63" t="e">
        <f>#REF!</f>
        <v>#REF!</v>
      </c>
      <c r="RP3" s="63" t="e">
        <f>#REF!</f>
        <v>#REF!</v>
      </c>
      <c r="RQ3" s="63" t="e">
        <f>#REF!</f>
        <v>#REF!</v>
      </c>
      <c r="RR3" s="63" t="e">
        <f>#REF!</f>
        <v>#REF!</v>
      </c>
      <c r="RS3" s="63" t="e">
        <f>#REF!</f>
        <v>#REF!</v>
      </c>
      <c r="RT3" s="63" t="e">
        <f>#REF!</f>
        <v>#REF!</v>
      </c>
      <c r="RU3" s="63" t="e">
        <f>#REF!</f>
        <v>#REF!</v>
      </c>
      <c r="RV3" s="64" t="e">
        <f>IF(ISBLANK(#REF!),"@",#REF!)</f>
        <v>#REF!</v>
      </c>
      <c r="RW3" s="62" t="e">
        <f>IF(ISBLANK(#REF!),"@",#REF!)</f>
        <v>#REF!</v>
      </c>
      <c r="RX3" s="62" t="e">
        <f>IF(ISBLANK(#REF!),"@",#REF!)</f>
        <v>#REF!</v>
      </c>
      <c r="RY3" s="62" t="e">
        <f>IF(ISBLANK(#REF!),"@",#REF!)</f>
        <v>#REF!</v>
      </c>
      <c r="RZ3" s="62" t="e">
        <f>IF(ISBLANK(#REF!),"@",#REF!)</f>
        <v>#REF!</v>
      </c>
      <c r="SA3" s="62" t="e">
        <f>IF(ISBLANK(#REF!),"@",#REF!)</f>
        <v>#REF!</v>
      </c>
      <c r="SB3" s="64" t="e">
        <f>IF(ISBLANK(#REF!),"@",#REF!)</f>
        <v>#REF!</v>
      </c>
      <c r="SC3" s="64" t="e">
        <f>IF(ISBLANK(#REF!),"@",#REF!)</f>
        <v>#REF!</v>
      </c>
      <c r="SD3" s="64" t="e">
        <f>IF(ISBLANK(#REF!),"@",#REF!)</f>
        <v>#REF!</v>
      </c>
      <c r="SE3" s="64" t="e">
        <f>IF(ISBLANK(#REF!),"@",#REF!)</f>
        <v>#REF!</v>
      </c>
      <c r="SF3" s="64" t="e">
        <f>IF(ISBLANK(#REF!),"@",#REF!)</f>
        <v>#REF!</v>
      </c>
      <c r="SG3" s="62" t="e">
        <f>IF(ISBLANK(#REF!),"@",#REF!)</f>
        <v>#REF!</v>
      </c>
      <c r="SH3" s="62" t="e">
        <f>IF(ISBLANK(#REF!),"@",#REF!)</f>
        <v>#REF!</v>
      </c>
      <c r="SI3" s="62" t="e">
        <f>IF(ISBLANK(#REF!),"@",#REF!)</f>
        <v>#REF!</v>
      </c>
      <c r="SJ3" s="62" t="e">
        <f>IF(ISBLANK(#REF!),"@",#REF!)</f>
        <v>#REF!</v>
      </c>
      <c r="SK3" s="62" t="e">
        <f>IF(ISBLANK(#REF!),"@",#REF!)</f>
        <v>#REF!</v>
      </c>
      <c r="SL3" s="64" t="e">
        <f>IF(ISBLANK(#REF!),"@",#REF!)</f>
        <v>#REF!</v>
      </c>
      <c r="SM3" s="64" t="e">
        <f>IF(ISBLANK(#REF!),"@",#REF!)</f>
        <v>#REF!</v>
      </c>
      <c r="SN3" s="64" t="e">
        <f>IF(ISBLANK(#REF!),"@",#REF!)</f>
        <v>#REF!</v>
      </c>
      <c r="SO3" s="64" t="e">
        <f>IF(ISBLANK(#REF!),"@",#REF!)</f>
        <v>#REF!</v>
      </c>
      <c r="SP3" s="64" t="e">
        <f>IF(ISBLANK(#REF!),"@",#REF!)</f>
        <v>#REF!</v>
      </c>
      <c r="SQ3" s="62" t="e">
        <f>IF(ISBLANK(#REF!),"@",#REF!)</f>
        <v>#REF!</v>
      </c>
      <c r="SR3" s="62" t="e">
        <f>IF(ISBLANK(#REF!),"@",#REF!)</f>
        <v>#REF!</v>
      </c>
      <c r="SS3" s="62" t="e">
        <f>IF(ISBLANK(#REF!),"@",#REF!)</f>
        <v>#REF!</v>
      </c>
      <c r="ST3" s="62" t="e">
        <f>IF(ISBLANK(#REF!),"@",#REF!)</f>
        <v>#REF!</v>
      </c>
      <c r="SU3" s="62" t="e">
        <f>IF(ISBLANK(#REF!),"@",#REF!)</f>
        <v>#REF!</v>
      </c>
      <c r="SV3" s="64" t="e">
        <f>IF(ISBLANK(#REF!),"@",#REF!)</f>
        <v>#REF!</v>
      </c>
      <c r="SW3" s="64" t="e">
        <f>IF(ISBLANK(#REF!),"@",#REF!)</f>
        <v>#REF!</v>
      </c>
      <c r="SX3" s="64" t="e">
        <f>IF(ISBLANK(#REF!),"@",#REF!)</f>
        <v>#REF!</v>
      </c>
      <c r="SY3" s="64" t="e">
        <f>IF(ISBLANK(#REF!),"@",#REF!)</f>
        <v>#REF!</v>
      </c>
      <c r="SZ3" s="64" t="e">
        <f>IF(ISBLANK(#REF!),"@",#REF!)</f>
        <v>#REF!</v>
      </c>
      <c r="TA3" s="62" t="e">
        <f>IF(ISBLANK(#REF!),"@",#REF!)</f>
        <v>#REF!</v>
      </c>
      <c r="TB3" s="62" t="e">
        <f>IF(ISBLANK(#REF!),"@",#REF!)</f>
        <v>#REF!</v>
      </c>
      <c r="TC3" s="62" t="e">
        <f>IF(ISBLANK(#REF!),"@",#REF!)</f>
        <v>#REF!</v>
      </c>
      <c r="TD3" s="62" t="e">
        <f>IF(ISBLANK(#REF!),"@",#REF!)</f>
        <v>#REF!</v>
      </c>
      <c r="TE3" s="62" t="e">
        <f>IF(ISBLANK(#REF!),"@",#REF!)</f>
        <v>#REF!</v>
      </c>
      <c r="TF3" s="64" t="e">
        <f>IF(ISBLANK(#REF!),"@",#REF!)</f>
        <v>#REF!</v>
      </c>
      <c r="TG3" s="64" t="e">
        <f>IF(ISBLANK(#REF!),"@",#REF!)</f>
        <v>#REF!</v>
      </c>
      <c r="TH3" s="64" t="e">
        <f>IF(ISBLANK(#REF!),"@",#REF!)</f>
        <v>#REF!</v>
      </c>
      <c r="TI3" s="64" t="e">
        <f>IF(ISBLANK(#REF!),"@",#REF!)</f>
        <v>#REF!</v>
      </c>
      <c r="TJ3" s="64" t="e">
        <f>IF(ISBLANK(#REF!),"@",#REF!)</f>
        <v>#REF!</v>
      </c>
      <c r="TK3" s="62" t="e">
        <f>IF(ISBLANK(#REF!),"@",#REF!)</f>
        <v>#REF!</v>
      </c>
      <c r="TL3" s="62" t="e">
        <f>IF(ISBLANK(#REF!),"@",#REF!)</f>
        <v>#REF!</v>
      </c>
      <c r="TM3" s="62" t="e">
        <f>IF(ISBLANK(#REF!),"@",#REF!)</f>
        <v>#REF!</v>
      </c>
      <c r="TN3" s="62" t="e">
        <f>IF(ISBLANK(#REF!),"@",#REF!)</f>
        <v>#REF!</v>
      </c>
      <c r="TO3" s="62" t="e">
        <f>IF(ISBLANK(#REF!),"@",#REF!)</f>
        <v>#REF!</v>
      </c>
      <c r="TP3" s="64" t="e">
        <f>IF(ISBLANK(#REF!),"@",#REF!)</f>
        <v>#REF!</v>
      </c>
      <c r="TQ3" s="64" t="e">
        <f>IF(ISBLANK(#REF!),"@",#REF!)</f>
        <v>#REF!</v>
      </c>
      <c r="TR3" s="64" t="e">
        <f>IF(ISBLANK(#REF!),"@",#REF!)</f>
        <v>#REF!</v>
      </c>
      <c r="TS3" s="64" t="e">
        <f>IF(ISBLANK(#REF!),"@",#REF!)</f>
        <v>#REF!</v>
      </c>
      <c r="TT3" s="64" t="e">
        <f>IF(ISBLANK(#REF!),"@",#REF!)</f>
        <v>#REF!</v>
      </c>
      <c r="TU3" s="62" t="e">
        <f>IF(ISBLANK(#REF!),"@",#REF!)</f>
        <v>#REF!</v>
      </c>
      <c r="TV3" s="62" t="e">
        <f>IF(ISBLANK(#REF!),"@",#REF!)</f>
        <v>#REF!</v>
      </c>
      <c r="TW3" s="62" t="e">
        <f>IF(ISBLANK(#REF!),"@",#REF!)</f>
        <v>#REF!</v>
      </c>
      <c r="TX3" s="62" t="e">
        <f>IF(ISBLANK(#REF!),"@",#REF!)</f>
        <v>#REF!</v>
      </c>
      <c r="TY3" s="62" t="e">
        <f>IF(ISBLANK(#REF!),"@",#REF!)</f>
        <v>#REF!</v>
      </c>
      <c r="TZ3" s="64" t="e">
        <f>IF(ISBLANK(#REF!),"@",#REF!)</f>
        <v>#REF!</v>
      </c>
      <c r="UA3" s="64" t="e">
        <f>IF(ISBLANK(#REF!),"@",#REF!)</f>
        <v>#REF!</v>
      </c>
      <c r="UB3" s="64" t="e">
        <f>IF(ISBLANK(#REF!),"@",#REF!)</f>
        <v>#REF!</v>
      </c>
      <c r="UC3" s="64" t="e">
        <f>IF(ISBLANK(#REF!),"@",#REF!)</f>
        <v>#REF!</v>
      </c>
      <c r="UD3" s="64" t="e">
        <f>IF(ISBLANK(#REF!),"@",#REF!)</f>
        <v>#REF!</v>
      </c>
      <c r="UE3" s="62" t="e">
        <f>IF(ISBLANK(#REF!),"@",#REF!)</f>
        <v>#REF!</v>
      </c>
      <c r="UF3" s="62" t="e">
        <f>IF(ISBLANK(#REF!),"@",#REF!)</f>
        <v>#REF!</v>
      </c>
      <c r="UG3" s="62" t="e">
        <f>IF(ISBLANK(#REF!),"@",#REF!)</f>
        <v>#REF!</v>
      </c>
      <c r="UH3" s="62" t="e">
        <f>IF(ISBLANK(#REF!),"@",#REF!)</f>
        <v>#REF!</v>
      </c>
      <c r="UI3" s="62" t="e">
        <f>IF(ISBLANK(#REF!),"@",#REF!)</f>
        <v>#REF!</v>
      </c>
      <c r="UJ3" s="64" t="e">
        <f>IF(ISBLANK(#REF!),"@",#REF!)</f>
        <v>#REF!</v>
      </c>
      <c r="UK3" s="64" t="e">
        <f>IF(ISBLANK(#REF!),"@",#REF!)</f>
        <v>#REF!</v>
      </c>
      <c r="UL3" s="64" t="e">
        <f>IF(ISBLANK(#REF!),"@",#REF!)</f>
        <v>#REF!</v>
      </c>
      <c r="UM3" s="64" t="e">
        <f>IF(ISBLANK(#REF!),"@",#REF!)</f>
        <v>#REF!</v>
      </c>
      <c r="UN3" s="64" t="e">
        <f>IF(ISBLANK(#REF!),"@",#REF!)</f>
        <v>#REF!</v>
      </c>
      <c r="UO3" s="62" t="e">
        <f>IF(ISBLANK(#REF!),"@",#REF!)</f>
        <v>#REF!</v>
      </c>
      <c r="UP3" s="62" t="e">
        <f>IF(ISBLANK(#REF!),"@",#REF!)</f>
        <v>#REF!</v>
      </c>
      <c r="UQ3" s="62" t="e">
        <f>IF(ISBLANK(#REF!),"@",#REF!)</f>
        <v>#REF!</v>
      </c>
      <c r="UR3" s="62" t="e">
        <f>IF(ISBLANK(#REF!),"@",#REF!)</f>
        <v>#REF!</v>
      </c>
      <c r="US3" s="62" t="e">
        <f>IF(ISBLANK(#REF!),"@",#REF!)</f>
        <v>#REF!</v>
      </c>
      <c r="UT3" s="64" t="e">
        <f>IF(ISBLANK(#REF!),"@",#REF!)</f>
        <v>#REF!</v>
      </c>
      <c r="UU3" s="64" t="e">
        <f>IF(ISBLANK(#REF!),"@",#REF!)</f>
        <v>#REF!</v>
      </c>
      <c r="UV3" s="64" t="e">
        <f>IF(ISBLANK(#REF!),"@",#REF!)</f>
        <v>#REF!</v>
      </c>
      <c r="UW3" s="64" t="e">
        <f>IF(ISBLANK(#REF!),"@",#REF!)</f>
        <v>#REF!</v>
      </c>
      <c r="UX3" s="64" t="e">
        <f>IF(ISBLANK(#REF!),"@",#REF!)</f>
        <v>#REF!</v>
      </c>
      <c r="UY3" s="62" t="e">
        <f>IF(ISBLANK(#REF!),"@",#REF!)</f>
        <v>#REF!</v>
      </c>
      <c r="UZ3" s="62" t="e">
        <f>IF(ISBLANK(#REF!),"@",#REF!)</f>
        <v>#REF!</v>
      </c>
      <c r="VA3" s="62" t="e">
        <f>IF(ISBLANK(#REF!),"@",#REF!)</f>
        <v>#REF!</v>
      </c>
      <c r="VB3" s="62" t="e">
        <f>IF(ISBLANK(#REF!),"@",#REF!)</f>
        <v>#REF!</v>
      </c>
      <c r="VC3" s="62" t="e">
        <f>IF(ISBLANK(#REF!),"@",#REF!)</f>
        <v>#REF!</v>
      </c>
      <c r="VD3" s="64" t="e">
        <f>IF(ISBLANK(#REF!),"@",#REF!)</f>
        <v>#REF!</v>
      </c>
      <c r="VE3" s="64" t="e">
        <f>IF(ISBLANK(#REF!),"@",#REF!)</f>
        <v>#REF!</v>
      </c>
      <c r="VF3" s="64" t="e">
        <f>IF(ISBLANK(#REF!),"@",#REF!)</f>
        <v>#REF!</v>
      </c>
      <c r="VG3" s="64" t="e">
        <f>IF(ISBLANK(#REF!),"@",#REF!)</f>
        <v>#REF!</v>
      </c>
      <c r="VH3" s="64" t="e">
        <f>IF(ISBLANK(#REF!),"@",#REF!)</f>
        <v>#REF!</v>
      </c>
      <c r="VI3" s="62" t="e">
        <f>IF(ISBLANK(#REF!),"@",#REF!)</f>
        <v>#REF!</v>
      </c>
      <c r="VJ3" s="62" t="e">
        <f>IF(ISBLANK(#REF!),"@",#REF!)</f>
        <v>#REF!</v>
      </c>
      <c r="VK3" s="62" t="e">
        <f>IF(ISBLANK(#REF!),"@",#REF!)</f>
        <v>#REF!</v>
      </c>
      <c r="VL3" s="62" t="e">
        <f>IF(ISBLANK(#REF!),"@",#REF!)</f>
        <v>#REF!</v>
      </c>
      <c r="VM3" s="62" t="e">
        <f>IF(ISBLANK(#REF!),"@",#REF!)</f>
        <v>#REF!</v>
      </c>
      <c r="VN3" s="64" t="e">
        <f>IF(ISBLANK(#REF!),"@",#REF!)</f>
        <v>#REF!</v>
      </c>
      <c r="VO3" s="64" t="e">
        <f>IF(ISBLANK(#REF!),"@",#REF!)</f>
        <v>#REF!</v>
      </c>
      <c r="VP3" s="64" t="e">
        <f>IF(ISBLANK(#REF!),"@",#REF!)</f>
        <v>#REF!</v>
      </c>
      <c r="VQ3" s="64" t="e">
        <f>IF(ISBLANK(#REF!),"@",#REF!)</f>
        <v>#REF!</v>
      </c>
      <c r="VR3" s="64" t="e">
        <f>IF(ISBLANK(#REF!),"@",#REF!)</f>
        <v>#REF!</v>
      </c>
      <c r="VS3" s="62" t="e">
        <f>IF(ISBLANK(#REF!),"@",#REF!)</f>
        <v>#REF!</v>
      </c>
      <c r="VT3" s="62" t="e">
        <f>IF(ISBLANK(#REF!),"@",#REF!)</f>
        <v>#REF!</v>
      </c>
      <c r="VU3" s="62" t="e">
        <f>IF(ISBLANK(#REF!),"@",#REF!)</f>
        <v>#REF!</v>
      </c>
      <c r="VV3" s="62" t="e">
        <f>IF(ISBLANK(#REF!),"@",#REF!)</f>
        <v>#REF!</v>
      </c>
      <c r="VW3" s="62" t="e">
        <f>IF(ISBLANK(#REF!),"@",#REF!)</f>
        <v>#REF!</v>
      </c>
      <c r="VX3" s="64" t="e">
        <f>IF(ISBLANK(#REF!),"@",#REF!)</f>
        <v>#REF!</v>
      </c>
      <c r="VY3" s="64" t="e">
        <f>IF(ISBLANK(#REF!),"@",#REF!)</f>
        <v>#REF!</v>
      </c>
      <c r="VZ3" s="64" t="e">
        <f>IF(ISBLANK(#REF!),"@",#REF!)</f>
        <v>#REF!</v>
      </c>
      <c r="WA3" s="64" t="e">
        <f>IF(ISBLANK(#REF!),"@",#REF!)</f>
        <v>#REF!</v>
      </c>
      <c r="WB3" s="64" t="e">
        <f>IF(ISBLANK(#REF!),"@",#REF!)</f>
        <v>#REF!</v>
      </c>
      <c r="WC3" s="62" t="e">
        <f>IF(ISBLANK(#REF!),"@",#REF!)</f>
        <v>#REF!</v>
      </c>
      <c r="WD3" s="62" t="e">
        <f>IF(ISBLANK(#REF!),"@",#REF!)</f>
        <v>#REF!</v>
      </c>
      <c r="WE3" s="62" t="e">
        <f>IF(ISBLANK(#REF!),"@",#REF!)</f>
        <v>#REF!</v>
      </c>
      <c r="WF3" s="62" t="e">
        <f>IF(ISBLANK(#REF!),"@",#REF!)</f>
        <v>#REF!</v>
      </c>
      <c r="WG3" s="62" t="e">
        <f>IF(ISBLANK(#REF!),"@",#REF!)</f>
        <v>#REF!</v>
      </c>
      <c r="WH3" s="64" t="e">
        <f>IF(ISBLANK(#REF!),"@",#REF!)</f>
        <v>#REF!</v>
      </c>
      <c r="WI3" s="64" t="e">
        <f>IF(ISBLANK(#REF!),"@",#REF!)</f>
        <v>#REF!</v>
      </c>
      <c r="WJ3" s="64" t="e">
        <f>IF(ISBLANK(#REF!),"@",#REF!)</f>
        <v>#REF!</v>
      </c>
      <c r="WK3" s="64" t="e">
        <f>IF(ISBLANK(#REF!),"@",#REF!)</f>
        <v>#REF!</v>
      </c>
      <c r="WL3" s="64" t="e">
        <f>IF(ISBLANK(#REF!),"@",#REF!)</f>
        <v>#REF!</v>
      </c>
      <c r="WM3" s="62" t="e">
        <f>IF(ISBLANK(#REF!),"@",#REF!)</f>
        <v>#REF!</v>
      </c>
      <c r="WN3" s="62" t="e">
        <f>IF(ISBLANK(#REF!),"@",#REF!)</f>
        <v>#REF!</v>
      </c>
      <c r="WO3" s="62" t="e">
        <f>IF(ISBLANK(#REF!),"@",#REF!)</f>
        <v>#REF!</v>
      </c>
      <c r="WP3" s="62" t="e">
        <f>IF(ISBLANK(#REF!),"@",#REF!)</f>
        <v>#REF!</v>
      </c>
      <c r="WQ3" s="62" t="e">
        <f>IF(ISBLANK(#REF!),"@",#REF!)</f>
        <v>#REF!</v>
      </c>
      <c r="WR3" s="64" t="e">
        <f>IF(ISBLANK(#REF!),"@",#REF!)</f>
        <v>#REF!</v>
      </c>
      <c r="WS3" s="64" t="e">
        <f>IF(ISBLANK(#REF!),"@",#REF!)</f>
        <v>#REF!</v>
      </c>
      <c r="WT3" s="64" t="e">
        <f>IF(ISBLANK(#REF!),"@",#REF!)</f>
        <v>#REF!</v>
      </c>
      <c r="WU3" s="64" t="e">
        <f>IF(ISBLANK(#REF!),"@",#REF!)</f>
        <v>#REF!</v>
      </c>
      <c r="WV3" s="64" t="e">
        <f>IF(ISBLANK(#REF!),"@",#REF!)</f>
        <v>#REF!</v>
      </c>
      <c r="WW3" s="62" t="e">
        <f>IF(ISBLANK(#REF!),"@",#REF!)</f>
        <v>#REF!</v>
      </c>
      <c r="WX3" s="62" t="e">
        <f>IF(ISBLANK(#REF!),"@",#REF!)</f>
        <v>#REF!</v>
      </c>
      <c r="WY3" s="62" t="e">
        <f>IF(ISBLANK(#REF!),"@",#REF!)</f>
        <v>#REF!</v>
      </c>
      <c r="WZ3" s="62" t="e">
        <f>IF(ISBLANK(#REF!),"@",#REF!)</f>
        <v>#REF!</v>
      </c>
      <c r="XA3" s="62" t="e">
        <f>IF(ISBLANK(#REF!),"@",#REF!)</f>
        <v>#REF!</v>
      </c>
      <c r="XB3" s="64" t="e">
        <f>IF(ISBLANK(#REF!),"@",#REF!)</f>
        <v>#REF!</v>
      </c>
      <c r="XC3" s="62" t="e">
        <f>IF(ISBLANK(#REF!),"@",#REF!)</f>
        <v>#REF!</v>
      </c>
      <c r="XD3" s="61" t="e">
        <f>IF(ISBLANK(#REF!),"@",#REF!)</f>
        <v>#REF!</v>
      </c>
      <c r="XE3" s="62" t="e">
        <f>IF(ISBLANK(#REF!),"@",#REF!)</f>
        <v>#REF!</v>
      </c>
      <c r="XF3" s="62" t="e">
        <f>IF(ISBLANK(#REF!),"@",#REF!)</f>
        <v>#REF!</v>
      </c>
      <c r="XG3" s="62" t="e">
        <f>IF(ISBLANK(#REF!),"@",#REF!)</f>
        <v>#REF!</v>
      </c>
      <c r="XH3" s="62" t="e">
        <f>IF(ISBLANK(#REF!),"@",#REF!)</f>
        <v>#REF!</v>
      </c>
      <c r="XI3" s="62" t="e">
        <f>IF(ISBLANK(#REF!),"@",#REF!)</f>
        <v>#REF!</v>
      </c>
      <c r="XJ3" s="62" t="e">
        <f>IF(ISBLANK(#REF!),"@",#REF!)</f>
        <v>#REF!</v>
      </c>
      <c r="XK3" s="62" t="e">
        <f>IF(ISBLANK(#REF!),"@",#REF!)</f>
        <v>#REF!</v>
      </c>
      <c r="XL3" s="62" t="e">
        <f>IF(ISBLANK(#REF!),"@",#REF!)</f>
        <v>#REF!</v>
      </c>
      <c r="XM3" s="62" t="e">
        <f>IF(ISBLANK(#REF!),"@",#REF!)</f>
        <v>#REF!</v>
      </c>
      <c r="XN3" s="62" t="e">
        <f>IF(ISBLANK(#REF!),"@",#REF!)</f>
        <v>#REF!</v>
      </c>
      <c r="XO3" s="64" t="e">
        <f>IF(ISBLANK(#REF!),"@",#REF!)</f>
        <v>#REF!</v>
      </c>
      <c r="XP3" s="64" t="e">
        <f>IF(ISBLANK(#REF!),"@",#REF!)</f>
        <v>#REF!</v>
      </c>
      <c r="XQ3" s="64" t="e">
        <f>IF(ISBLANK(#REF!),"@",#REF!)</f>
        <v>#REF!</v>
      </c>
      <c r="XR3" s="64" t="e">
        <f>IF(ISBLANK(#REF!),"@",#REF!)</f>
        <v>#REF!</v>
      </c>
      <c r="XS3" s="64" t="e">
        <f>IF(ISBLANK(#REF!),"@",#REF!)</f>
        <v>#REF!</v>
      </c>
      <c r="XT3" s="64" t="e">
        <f>IF(ISBLANK(#REF!),"@",#REF!)</f>
        <v>#REF!</v>
      </c>
      <c r="XU3" s="64" t="e">
        <f>IF(ISBLANK(#REF!),"@",#REF!)</f>
        <v>#REF!</v>
      </c>
      <c r="XV3" s="64" t="e">
        <f>IF(ISBLANK(#REF!),"@",#REF!)</f>
        <v>#REF!</v>
      </c>
      <c r="XW3" s="64" t="e">
        <f>IF(ISBLANK(#REF!),"@",#REF!)</f>
        <v>#REF!</v>
      </c>
      <c r="XX3" s="62" t="e">
        <f>IF(ISBLANK(#REF!),"@",#REF!)</f>
        <v>#REF!</v>
      </c>
      <c r="XY3" s="63" t="e">
        <f>#REF!</f>
        <v>#REF!</v>
      </c>
      <c r="XZ3" s="63" t="e">
        <f>#REF!</f>
        <v>#REF!</v>
      </c>
      <c r="YA3" s="63" t="e">
        <f>#REF!</f>
        <v>#REF!</v>
      </c>
      <c r="YB3" s="63" t="e">
        <f>#REF!</f>
        <v>#REF!</v>
      </c>
      <c r="YC3" s="64" t="e">
        <f>IF(ISBLANK(#REF!),"@",#REF!)</f>
        <v>#REF!</v>
      </c>
      <c r="YD3" s="63" t="e">
        <f>#REF!</f>
        <v>#REF!</v>
      </c>
      <c r="YE3" s="63" t="e">
        <f>#REF!</f>
        <v>#REF!</v>
      </c>
      <c r="YF3" s="63" t="e">
        <f>#REF!</f>
        <v>#REF!</v>
      </c>
      <c r="YG3" s="63" t="e">
        <f>#REF!</f>
        <v>#REF!</v>
      </c>
      <c r="YH3" s="62" t="e">
        <f>IF(ISBLANK(#REF!),"@",#REF!)</f>
        <v>#REF!</v>
      </c>
      <c r="YI3" s="63" t="e">
        <f>#REF!</f>
        <v>#REF!</v>
      </c>
      <c r="YJ3" s="63" t="e">
        <f>#REF!</f>
        <v>#REF!</v>
      </c>
      <c r="YK3" s="63" t="e">
        <f>#REF!</f>
        <v>#REF!</v>
      </c>
      <c r="YL3" s="63" t="e">
        <f>#REF!</f>
        <v>#REF!</v>
      </c>
      <c r="YM3" s="63" t="e">
        <f>#REF!</f>
        <v>#REF!</v>
      </c>
      <c r="YN3" s="63" t="e">
        <f>#REF!</f>
        <v>#REF!</v>
      </c>
      <c r="YO3" s="63" t="e">
        <f>#REF!</f>
        <v>#REF!</v>
      </c>
      <c r="YP3" s="63" t="e">
        <f>#REF!</f>
        <v>#REF!</v>
      </c>
      <c r="YQ3" s="63" t="e">
        <f>#REF!</f>
        <v>#REF!</v>
      </c>
      <c r="YR3" s="64" t="e">
        <f>IF(ISBLANK(#REF!),"@",#REF!)</f>
        <v>#REF!</v>
      </c>
      <c r="YS3" s="62" t="e">
        <f>IF(ISBLANK(#REF!),"@",#REF!)</f>
        <v>#REF!</v>
      </c>
      <c r="YT3" s="62" t="e">
        <f>IF(ISBLANK(#REF!),"@",#REF!)</f>
        <v>#REF!</v>
      </c>
      <c r="YU3" s="62" t="e">
        <f>IF(ISBLANK(#REF!),"@",#REF!)</f>
        <v>#REF!</v>
      </c>
      <c r="YV3" s="62" t="e">
        <f>IF(ISBLANK(#REF!),"@",#REF!)</f>
        <v>#REF!</v>
      </c>
      <c r="YW3" s="62" t="e">
        <f>IF(ISBLANK(#REF!),"@",#REF!)</f>
        <v>#REF!</v>
      </c>
      <c r="YX3" s="64" t="e">
        <f>IF(ISBLANK(#REF!),"@",#REF!)</f>
        <v>#REF!</v>
      </c>
      <c r="YY3" s="64" t="e">
        <f>IF(ISBLANK(#REF!),"@",#REF!)</f>
        <v>#REF!</v>
      </c>
      <c r="YZ3" s="64" t="e">
        <f>IF(ISBLANK(#REF!),"@",#REF!)</f>
        <v>#REF!</v>
      </c>
      <c r="ZA3" s="64" t="e">
        <f>IF(ISBLANK(#REF!),"@",#REF!)</f>
        <v>#REF!</v>
      </c>
      <c r="ZB3" s="64" t="e">
        <f>IF(ISBLANK(#REF!),"@",#REF!)</f>
        <v>#REF!</v>
      </c>
      <c r="ZC3" s="62" t="e">
        <f>IF(ISBLANK(#REF!),"@",#REF!)</f>
        <v>#REF!</v>
      </c>
      <c r="ZD3" s="62" t="e">
        <f>IF(ISBLANK(#REF!),"@",#REF!)</f>
        <v>#REF!</v>
      </c>
      <c r="ZE3" s="62" t="e">
        <f>IF(ISBLANK(#REF!),"@",#REF!)</f>
        <v>#REF!</v>
      </c>
      <c r="ZF3" s="62" t="e">
        <f>IF(ISBLANK(#REF!),"@",#REF!)</f>
        <v>#REF!</v>
      </c>
      <c r="ZG3" s="62" t="e">
        <f>IF(ISBLANK(#REF!),"@",#REF!)</f>
        <v>#REF!</v>
      </c>
      <c r="ZH3" s="64" t="e">
        <f>IF(ISBLANK(#REF!),"@",#REF!)</f>
        <v>#REF!</v>
      </c>
      <c r="ZI3" s="64" t="e">
        <f>IF(ISBLANK(#REF!),"@",#REF!)</f>
        <v>#REF!</v>
      </c>
      <c r="ZJ3" s="64" t="e">
        <f>IF(ISBLANK(#REF!),"@",#REF!)</f>
        <v>#REF!</v>
      </c>
      <c r="ZK3" s="64" t="e">
        <f>IF(ISBLANK(#REF!),"@",#REF!)</f>
        <v>#REF!</v>
      </c>
      <c r="ZL3" s="64" t="e">
        <f>IF(ISBLANK(#REF!),"@",#REF!)</f>
        <v>#REF!</v>
      </c>
      <c r="ZM3" s="62" t="e">
        <f>IF(ISBLANK(#REF!),"@",#REF!)</f>
        <v>#REF!</v>
      </c>
      <c r="ZN3" s="62" t="e">
        <f>IF(ISBLANK(#REF!),"@",#REF!)</f>
        <v>#REF!</v>
      </c>
      <c r="ZO3" s="62" t="e">
        <f>IF(ISBLANK(#REF!),"@",#REF!)</f>
        <v>#REF!</v>
      </c>
      <c r="ZP3" s="62" t="e">
        <f>IF(ISBLANK(#REF!),"@",#REF!)</f>
        <v>#REF!</v>
      </c>
      <c r="ZQ3" s="62" t="e">
        <f>IF(ISBLANK(#REF!),"@",#REF!)</f>
        <v>#REF!</v>
      </c>
      <c r="ZR3" s="64" t="e">
        <f>IF(ISBLANK(#REF!),"@",#REF!)</f>
        <v>#REF!</v>
      </c>
      <c r="ZS3" s="64" t="e">
        <f>IF(ISBLANK(#REF!),"@",#REF!)</f>
        <v>#REF!</v>
      </c>
      <c r="ZT3" s="64" t="e">
        <f>IF(ISBLANK(#REF!),"@",#REF!)</f>
        <v>#REF!</v>
      </c>
      <c r="ZU3" s="64" t="e">
        <f>IF(ISBLANK(#REF!),"@",#REF!)</f>
        <v>#REF!</v>
      </c>
      <c r="ZV3" s="64" t="e">
        <f>IF(ISBLANK(#REF!),"@",#REF!)</f>
        <v>#REF!</v>
      </c>
      <c r="ZW3" s="62" t="e">
        <f>IF(ISBLANK(#REF!),"@",#REF!)</f>
        <v>#REF!</v>
      </c>
      <c r="ZX3" s="62" t="e">
        <f>IF(ISBLANK(#REF!),"@",#REF!)</f>
        <v>#REF!</v>
      </c>
      <c r="ZY3" s="62" t="e">
        <f>IF(ISBLANK(#REF!),"@",#REF!)</f>
        <v>#REF!</v>
      </c>
      <c r="ZZ3" s="62" t="e">
        <f>IF(ISBLANK(#REF!),"@",#REF!)</f>
        <v>#REF!</v>
      </c>
      <c r="AAA3" s="62" t="e">
        <f>IF(ISBLANK(#REF!),"@",#REF!)</f>
        <v>#REF!</v>
      </c>
      <c r="AAB3" s="64" t="e">
        <f>IF(ISBLANK(#REF!),"@",#REF!)</f>
        <v>#REF!</v>
      </c>
      <c r="AAC3" s="64" t="e">
        <f>IF(ISBLANK(#REF!),"@",#REF!)</f>
        <v>#REF!</v>
      </c>
      <c r="AAD3" s="64" t="e">
        <f>IF(ISBLANK(#REF!),"@",#REF!)</f>
        <v>#REF!</v>
      </c>
      <c r="AAE3" s="64" t="e">
        <f>IF(ISBLANK(#REF!),"@",#REF!)</f>
        <v>#REF!</v>
      </c>
      <c r="AAF3" s="64" t="e">
        <f>IF(ISBLANK(#REF!),"@",#REF!)</f>
        <v>#REF!</v>
      </c>
      <c r="AAG3" s="62" t="e">
        <f>IF(ISBLANK(#REF!),"@",#REF!)</f>
        <v>#REF!</v>
      </c>
      <c r="AAH3" s="62" t="e">
        <f>IF(ISBLANK(#REF!),"@",#REF!)</f>
        <v>#REF!</v>
      </c>
      <c r="AAI3" s="62" t="e">
        <f>IF(ISBLANK(#REF!),"@",#REF!)</f>
        <v>#REF!</v>
      </c>
      <c r="AAJ3" s="62" t="e">
        <f>IF(ISBLANK(#REF!),"@",#REF!)</f>
        <v>#REF!</v>
      </c>
      <c r="AAK3" s="62" t="e">
        <f>IF(ISBLANK(#REF!),"@",#REF!)</f>
        <v>#REF!</v>
      </c>
      <c r="AAL3" s="64" t="e">
        <f>IF(ISBLANK(#REF!),"@",#REF!)</f>
        <v>#REF!</v>
      </c>
      <c r="AAM3" s="64" t="e">
        <f>IF(ISBLANK(#REF!),"@",#REF!)</f>
        <v>#REF!</v>
      </c>
      <c r="AAN3" s="64" t="e">
        <f>IF(ISBLANK(#REF!),"@",#REF!)</f>
        <v>#REF!</v>
      </c>
      <c r="AAO3" s="64" t="e">
        <f>IF(ISBLANK(#REF!),"@",#REF!)</f>
        <v>#REF!</v>
      </c>
      <c r="AAP3" s="64" t="e">
        <f>IF(ISBLANK(#REF!),"@",#REF!)</f>
        <v>#REF!</v>
      </c>
      <c r="AAQ3" s="62" t="e">
        <f>IF(ISBLANK(#REF!),"@",#REF!)</f>
        <v>#REF!</v>
      </c>
      <c r="AAR3" s="62" t="e">
        <f>IF(ISBLANK(#REF!),"@",#REF!)</f>
        <v>#REF!</v>
      </c>
      <c r="AAS3" s="62" t="e">
        <f>IF(ISBLANK(#REF!),"@",#REF!)</f>
        <v>#REF!</v>
      </c>
      <c r="AAT3" s="62" t="e">
        <f>IF(ISBLANK(#REF!),"@",#REF!)</f>
        <v>#REF!</v>
      </c>
      <c r="AAU3" s="62" t="e">
        <f>IF(ISBLANK(#REF!),"@",#REF!)</f>
        <v>#REF!</v>
      </c>
      <c r="AAV3" s="64" t="e">
        <f>IF(ISBLANK(#REF!),"@",#REF!)</f>
        <v>#REF!</v>
      </c>
      <c r="AAW3" s="64" t="e">
        <f>IF(ISBLANK(#REF!),"@",#REF!)</f>
        <v>#REF!</v>
      </c>
      <c r="AAX3" s="64" t="e">
        <f>IF(ISBLANK(#REF!),"@",#REF!)</f>
        <v>#REF!</v>
      </c>
      <c r="AAY3" s="64" t="e">
        <f>IF(ISBLANK(#REF!),"@",#REF!)</f>
        <v>#REF!</v>
      </c>
      <c r="AAZ3" s="64" t="e">
        <f>IF(ISBLANK(#REF!),"@",#REF!)</f>
        <v>#REF!</v>
      </c>
      <c r="ABA3" s="62" t="e">
        <f>IF(ISBLANK(#REF!),"@",#REF!)</f>
        <v>#REF!</v>
      </c>
      <c r="ABB3" s="62" t="e">
        <f>IF(ISBLANK(#REF!),"@",#REF!)</f>
        <v>#REF!</v>
      </c>
      <c r="ABC3" s="62" t="e">
        <f>IF(ISBLANK(#REF!),"@",#REF!)</f>
        <v>#REF!</v>
      </c>
      <c r="ABD3" s="62" t="e">
        <f>IF(ISBLANK(#REF!),"@",#REF!)</f>
        <v>#REF!</v>
      </c>
      <c r="ABE3" s="62" t="e">
        <f>IF(ISBLANK(#REF!),"@",#REF!)</f>
        <v>#REF!</v>
      </c>
      <c r="ABF3" s="64" t="e">
        <f>IF(ISBLANK(#REF!),"@",#REF!)</f>
        <v>#REF!</v>
      </c>
      <c r="ABG3" s="64" t="e">
        <f>IF(ISBLANK(#REF!),"@",#REF!)</f>
        <v>#REF!</v>
      </c>
      <c r="ABH3" s="64" t="e">
        <f>IF(ISBLANK(#REF!),"@",#REF!)</f>
        <v>#REF!</v>
      </c>
      <c r="ABI3" s="64" t="e">
        <f>IF(ISBLANK(#REF!),"@",#REF!)</f>
        <v>#REF!</v>
      </c>
      <c r="ABJ3" s="64" t="e">
        <f>IF(ISBLANK(#REF!),"@",#REF!)</f>
        <v>#REF!</v>
      </c>
      <c r="ABK3" s="62" t="e">
        <f>IF(ISBLANK(#REF!),"@",#REF!)</f>
        <v>#REF!</v>
      </c>
      <c r="ABL3" s="62" t="e">
        <f>IF(ISBLANK(#REF!),"@",#REF!)</f>
        <v>#REF!</v>
      </c>
      <c r="ABM3" s="62" t="e">
        <f>IF(ISBLANK(#REF!),"@",#REF!)</f>
        <v>#REF!</v>
      </c>
      <c r="ABN3" s="62" t="e">
        <f>IF(ISBLANK(#REF!),"@",#REF!)</f>
        <v>#REF!</v>
      </c>
      <c r="ABO3" s="62" t="e">
        <f>IF(ISBLANK(#REF!),"@",#REF!)</f>
        <v>#REF!</v>
      </c>
      <c r="ABP3" s="64" t="e">
        <f>IF(ISBLANK(#REF!),"@",#REF!)</f>
        <v>#REF!</v>
      </c>
      <c r="ABQ3" s="64" t="e">
        <f>IF(ISBLANK(#REF!),"@",#REF!)</f>
        <v>#REF!</v>
      </c>
      <c r="ABR3" s="64" t="e">
        <f>IF(ISBLANK(#REF!),"@",#REF!)</f>
        <v>#REF!</v>
      </c>
      <c r="ABS3" s="64" t="e">
        <f>IF(ISBLANK(#REF!),"@",#REF!)</f>
        <v>#REF!</v>
      </c>
      <c r="ABT3" s="64" t="e">
        <f>IF(ISBLANK(#REF!),"@",#REF!)</f>
        <v>#REF!</v>
      </c>
      <c r="ABU3" s="62" t="e">
        <f>IF(ISBLANK(#REF!),"@",#REF!)</f>
        <v>#REF!</v>
      </c>
      <c r="ABV3" s="62" t="e">
        <f>IF(ISBLANK(#REF!),"@",#REF!)</f>
        <v>#REF!</v>
      </c>
      <c r="ABW3" s="62" t="e">
        <f>IF(ISBLANK(#REF!),"@",#REF!)</f>
        <v>#REF!</v>
      </c>
      <c r="ABX3" s="62" t="e">
        <f>IF(ISBLANK(#REF!),"@",#REF!)</f>
        <v>#REF!</v>
      </c>
      <c r="ABY3" s="62" t="e">
        <f>IF(ISBLANK(#REF!),"@",#REF!)</f>
        <v>#REF!</v>
      </c>
      <c r="ABZ3" s="64" t="e">
        <f>IF(ISBLANK(#REF!),"@",#REF!)</f>
        <v>#REF!</v>
      </c>
      <c r="ACA3" s="64" t="e">
        <f>IF(ISBLANK(#REF!),"@",#REF!)</f>
        <v>#REF!</v>
      </c>
      <c r="ACB3" s="64" t="e">
        <f>IF(ISBLANK(#REF!),"@",#REF!)</f>
        <v>#REF!</v>
      </c>
      <c r="ACC3" s="64" t="e">
        <f>IF(ISBLANK(#REF!),"@",#REF!)</f>
        <v>#REF!</v>
      </c>
      <c r="ACD3" s="64" t="e">
        <f>IF(ISBLANK(#REF!),"@",#REF!)</f>
        <v>#REF!</v>
      </c>
      <c r="ACE3" s="62" t="e">
        <f>IF(ISBLANK(#REF!),"@",#REF!)</f>
        <v>#REF!</v>
      </c>
      <c r="ACF3" s="62" t="e">
        <f>IF(ISBLANK(#REF!),"@",#REF!)</f>
        <v>#REF!</v>
      </c>
      <c r="ACG3" s="62" t="e">
        <f>IF(ISBLANK(#REF!),"@",#REF!)</f>
        <v>#REF!</v>
      </c>
      <c r="ACH3" s="62" t="e">
        <f>IF(ISBLANK(#REF!),"@",#REF!)</f>
        <v>#REF!</v>
      </c>
      <c r="ACI3" s="62" t="e">
        <f>IF(ISBLANK(#REF!),"@",#REF!)</f>
        <v>#REF!</v>
      </c>
      <c r="ACJ3" s="64" t="e">
        <f>IF(ISBLANK(#REF!),"@",#REF!)</f>
        <v>#REF!</v>
      </c>
      <c r="ACK3" s="64" t="e">
        <f>IF(ISBLANK(#REF!),"@",#REF!)</f>
        <v>#REF!</v>
      </c>
      <c r="ACL3" s="64" t="e">
        <f>IF(ISBLANK(#REF!),"@",#REF!)</f>
        <v>#REF!</v>
      </c>
      <c r="ACM3" s="64" t="e">
        <f>IF(ISBLANK(#REF!),"@",#REF!)</f>
        <v>#REF!</v>
      </c>
      <c r="ACN3" s="64" t="e">
        <f>IF(ISBLANK(#REF!),"@",#REF!)</f>
        <v>#REF!</v>
      </c>
      <c r="ACO3" s="62" t="e">
        <f>IF(ISBLANK(#REF!),"@",#REF!)</f>
        <v>#REF!</v>
      </c>
      <c r="ACP3" s="62" t="e">
        <f>IF(ISBLANK(#REF!),"@",#REF!)</f>
        <v>#REF!</v>
      </c>
      <c r="ACQ3" s="62" t="e">
        <f>IF(ISBLANK(#REF!),"@",#REF!)</f>
        <v>#REF!</v>
      </c>
      <c r="ACR3" s="62" t="e">
        <f>IF(ISBLANK(#REF!),"@",#REF!)</f>
        <v>#REF!</v>
      </c>
      <c r="ACS3" s="62" t="e">
        <f>IF(ISBLANK(#REF!),"@",#REF!)</f>
        <v>#REF!</v>
      </c>
      <c r="ACT3" s="64" t="e">
        <f>IF(ISBLANK(#REF!),"@",#REF!)</f>
        <v>#REF!</v>
      </c>
      <c r="ACU3" s="64" t="e">
        <f>IF(ISBLANK(#REF!),"@",#REF!)</f>
        <v>#REF!</v>
      </c>
      <c r="ACV3" s="64" t="e">
        <f>IF(ISBLANK(#REF!),"@",#REF!)</f>
        <v>#REF!</v>
      </c>
      <c r="ACW3" s="64" t="e">
        <f>IF(ISBLANK(#REF!),"@",#REF!)</f>
        <v>#REF!</v>
      </c>
      <c r="ACX3" s="64" t="e">
        <f>IF(ISBLANK(#REF!),"@",#REF!)</f>
        <v>#REF!</v>
      </c>
      <c r="ACY3" s="62" t="e">
        <f>IF(ISBLANK(#REF!),"@",#REF!)</f>
        <v>#REF!</v>
      </c>
      <c r="ACZ3" s="62" t="e">
        <f>IF(ISBLANK(#REF!),"@",#REF!)</f>
        <v>#REF!</v>
      </c>
      <c r="ADA3" s="62" t="e">
        <f>IF(ISBLANK(#REF!),"@",#REF!)</f>
        <v>#REF!</v>
      </c>
      <c r="ADB3" s="62" t="e">
        <f>IF(ISBLANK(#REF!),"@",#REF!)</f>
        <v>#REF!</v>
      </c>
      <c r="ADC3" s="62" t="e">
        <f>IF(ISBLANK(#REF!),"@",#REF!)</f>
        <v>#REF!</v>
      </c>
      <c r="ADD3" s="64" t="e">
        <f>IF(ISBLANK(#REF!),"@",#REF!)</f>
        <v>#REF!</v>
      </c>
      <c r="ADE3" s="64" t="e">
        <f>IF(ISBLANK(#REF!),"@",#REF!)</f>
        <v>#REF!</v>
      </c>
      <c r="ADF3" s="64" t="e">
        <f>IF(ISBLANK(#REF!),"@",#REF!)</f>
        <v>#REF!</v>
      </c>
      <c r="ADG3" s="64" t="e">
        <f>IF(ISBLANK(#REF!),"@",#REF!)</f>
        <v>#REF!</v>
      </c>
      <c r="ADH3" s="64" t="e">
        <f>IF(ISBLANK(#REF!),"@",#REF!)</f>
        <v>#REF!</v>
      </c>
      <c r="ADI3" s="62" t="e">
        <f>IF(ISBLANK(#REF!),"@",#REF!)</f>
        <v>#REF!</v>
      </c>
      <c r="ADJ3" s="62" t="e">
        <f>IF(ISBLANK(#REF!),"@",#REF!)</f>
        <v>#REF!</v>
      </c>
      <c r="ADK3" s="62" t="e">
        <f>IF(ISBLANK(#REF!),"@",#REF!)</f>
        <v>#REF!</v>
      </c>
      <c r="ADL3" s="62" t="e">
        <f>IF(ISBLANK(#REF!),"@",#REF!)</f>
        <v>#REF!</v>
      </c>
      <c r="ADM3" s="62" t="e">
        <f>IF(ISBLANK(#REF!),"@",#REF!)</f>
        <v>#REF!</v>
      </c>
      <c r="ADN3" s="64" t="e">
        <f>IF(ISBLANK(#REF!),"@",#REF!)</f>
        <v>#REF!</v>
      </c>
      <c r="ADO3" s="64" t="e">
        <f>IF(ISBLANK(#REF!),"@",#REF!)</f>
        <v>#REF!</v>
      </c>
      <c r="ADP3" s="64" t="e">
        <f>IF(ISBLANK(#REF!),"@",#REF!)</f>
        <v>#REF!</v>
      </c>
      <c r="ADQ3" s="64" t="e">
        <f>IF(ISBLANK(#REF!),"@",#REF!)</f>
        <v>#REF!</v>
      </c>
      <c r="ADR3" s="64" t="e">
        <f>IF(ISBLANK(#REF!),"@",#REF!)</f>
        <v>#REF!</v>
      </c>
      <c r="ADS3" s="62" t="e">
        <f>IF(ISBLANK(#REF!),"@",#REF!)</f>
        <v>#REF!</v>
      </c>
      <c r="ADT3" s="62" t="e">
        <f>IF(ISBLANK(#REF!),"@",#REF!)</f>
        <v>#REF!</v>
      </c>
      <c r="ADU3" s="62" t="e">
        <f>IF(ISBLANK(#REF!),"@",#REF!)</f>
        <v>#REF!</v>
      </c>
      <c r="ADV3" s="62" t="e">
        <f>IF(ISBLANK(#REF!),"@",#REF!)</f>
        <v>#REF!</v>
      </c>
      <c r="ADW3" s="62" t="e">
        <f>IF(ISBLANK(#REF!),"@",#REF!)</f>
        <v>#REF!</v>
      </c>
      <c r="ADX3" s="63">
        <f>'Ⅱ.事業概要（業務範囲）'!$Z$6</f>
        <v>0</v>
      </c>
      <c r="ADY3" s="63">
        <f>'Ⅱ.事業概要（業務範囲）'!$Z$7</f>
        <v>0</v>
      </c>
      <c r="ADZ3" s="63">
        <f>'Ⅱ.事業概要（業務範囲）'!$Z$8</f>
        <v>0</v>
      </c>
      <c r="AEA3" s="63">
        <f>'Ⅱ.事業概要（業務範囲）'!$Z$9</f>
        <v>0</v>
      </c>
      <c r="AEB3" s="63">
        <f>'Ⅱ.事業概要（業務範囲）'!$Z$10</f>
        <v>0</v>
      </c>
      <c r="AEC3" s="63">
        <f>'Ⅱ.事業概要（業務範囲）'!$Z$11</f>
        <v>0</v>
      </c>
      <c r="AED3" s="63">
        <f>'Ⅱ.事業概要（業務範囲）'!$Z$12</f>
        <v>0</v>
      </c>
      <c r="AEE3" s="63">
        <f>'Ⅱ.事業概要（業務範囲）'!$Z$13</f>
        <v>0</v>
      </c>
      <c r="AEF3" s="63">
        <f>'Ⅱ.事業概要（業務範囲）'!$Z$14</f>
        <v>0</v>
      </c>
      <c r="AEG3" s="63">
        <f>'Ⅱ.事業概要（業務範囲）'!$Z$15</f>
        <v>0</v>
      </c>
      <c r="AEH3" s="63">
        <f>'Ⅱ.事業概要（業務範囲）'!$Z$16</f>
        <v>0</v>
      </c>
      <c r="AEI3" s="63">
        <f>'Ⅱ.事業概要（業務範囲）'!$Z$17</f>
        <v>0</v>
      </c>
      <c r="AEJ3" s="63">
        <f>'Ⅱ.事業概要（業務範囲）'!$Z$18</f>
        <v>0</v>
      </c>
      <c r="AEK3" s="63">
        <f>'Ⅱ.事業概要（業務範囲）'!$Z$19</f>
        <v>0</v>
      </c>
      <c r="AEL3" s="63">
        <f>'Ⅱ.事業概要（業務範囲）'!$Z$20</f>
        <v>0</v>
      </c>
      <c r="AEM3" s="63">
        <f>'Ⅱ.事業概要（業務範囲）'!$Z$21</f>
        <v>0</v>
      </c>
      <c r="AEN3" s="63">
        <f>'Ⅱ.事業概要（業務範囲）'!$Z$22</f>
        <v>0</v>
      </c>
      <c r="AEO3" s="63">
        <f>'Ⅱ.事業概要（業務範囲）'!$Z$23</f>
        <v>0</v>
      </c>
      <c r="AEP3" s="63">
        <f>'Ⅱ.事業概要（業務範囲）'!$Z$24</f>
        <v>0</v>
      </c>
      <c r="AEQ3" s="63">
        <f>'Ⅱ.事業概要（業務範囲）'!$Z$25</f>
        <v>0</v>
      </c>
      <c r="AER3" s="63">
        <f>'Ⅱ.事業概要（業務範囲）'!$Z$26</f>
        <v>0</v>
      </c>
      <c r="AES3" s="63">
        <f>'Ⅱ.事業概要（業務範囲）'!$Z$27</f>
        <v>0</v>
      </c>
      <c r="AET3" s="63">
        <f>'Ⅱ.事業概要（業務範囲）'!$Z$28</f>
        <v>0</v>
      </c>
      <c r="AEU3" s="63">
        <f>'Ⅱ.事業概要（業務範囲）'!$Z$29</f>
        <v>0</v>
      </c>
      <c r="AEV3" s="63">
        <f>'Ⅱ.事業概要（業務範囲）'!$Z$30</f>
        <v>0</v>
      </c>
      <c r="AEW3" s="63">
        <f>'Ⅱ.事業概要（業務範囲）'!$Z$31</f>
        <v>0</v>
      </c>
      <c r="AEX3" s="63">
        <f>'Ⅱ.事業概要（業務範囲）'!$Z$32</f>
        <v>0</v>
      </c>
      <c r="AEY3" s="63">
        <f>'Ⅱ.事業概要（業務範囲）'!$Z$33</f>
        <v>0</v>
      </c>
      <c r="AEZ3" s="63">
        <f>'Ⅱ.事業概要（業務範囲）'!$Z$34</f>
        <v>0</v>
      </c>
      <c r="AFA3" s="63">
        <f>'Ⅱ.事業概要（業務範囲）'!$Z$35</f>
        <v>0</v>
      </c>
      <c r="AFB3" s="63">
        <f>'Ⅱ.事業概要（業務範囲）'!$Z$36</f>
        <v>0</v>
      </c>
      <c r="AFC3" s="63">
        <f>'Ⅱ.事業概要（業務範囲）'!$Z$37</f>
        <v>0</v>
      </c>
      <c r="AFD3" s="63">
        <f>'Ⅱ.事業概要（業務範囲）'!$Z$38</f>
        <v>0</v>
      </c>
      <c r="AFE3" s="63">
        <f>'Ⅱ.事業概要（業務範囲）'!$Z$39</f>
        <v>0</v>
      </c>
      <c r="AFF3" s="63">
        <f>'Ⅱ.事業概要（業務範囲）'!$Z$40</f>
        <v>0</v>
      </c>
      <c r="AFG3" s="63">
        <f>'Ⅱ.事業概要（業務範囲）'!$Z$41</f>
        <v>0</v>
      </c>
      <c r="AFH3" s="63">
        <f>'Ⅱ.事業概要（業務範囲）'!$Z$42</f>
        <v>0</v>
      </c>
      <c r="AFI3" s="63">
        <f>'Ⅱ.事業概要（業務範囲）'!$Z$43</f>
        <v>0</v>
      </c>
      <c r="AFJ3" s="63">
        <f>'Ⅱ.事業概要（業務範囲）'!$Z$44</f>
        <v>0</v>
      </c>
      <c r="AFK3" s="63">
        <f>'Ⅱ.事業概要（業務範囲）'!$Z$45</f>
        <v>0</v>
      </c>
      <c r="AFL3" s="63">
        <f>'Ⅱ.事業概要（業務範囲）'!$Z$46</f>
        <v>0</v>
      </c>
      <c r="AFM3" s="63">
        <f>'Ⅱ.事業概要（業務範囲）'!$Z$47</f>
        <v>0</v>
      </c>
      <c r="AFN3" s="63">
        <f>'Ⅱ.事業概要（業務範囲）'!$Z$48</f>
        <v>0</v>
      </c>
      <c r="AFO3" s="63">
        <f>'Ⅱ.事業概要（業務範囲）'!$Z$49</f>
        <v>0</v>
      </c>
      <c r="AFP3" s="63">
        <f>'Ⅱ.事業概要（業務範囲）'!$Z$50</f>
        <v>0</v>
      </c>
      <c r="AFQ3" s="63">
        <f>'Ⅱ.事業概要（業務範囲）'!$Z$51</f>
        <v>0</v>
      </c>
      <c r="AFR3" s="63">
        <f>'Ⅱ.事業概要（業務範囲）'!$Z$52</f>
        <v>0</v>
      </c>
      <c r="AFS3" s="63">
        <f>'Ⅱ.事業概要（業務範囲）'!$Z$53</f>
        <v>0</v>
      </c>
      <c r="AFT3" s="63">
        <f>'Ⅱ.事業概要（業務範囲）'!$Z$54</f>
        <v>0</v>
      </c>
      <c r="AFU3" s="63">
        <f>'Ⅱ.事業概要（業務範囲）'!$Z$55</f>
        <v>0</v>
      </c>
      <c r="AFV3" s="63">
        <f>'Ⅱ.事業概要（業務範囲）'!$Z$56</f>
        <v>0</v>
      </c>
      <c r="AFW3" s="63">
        <f>'Ⅱ.事業概要（業務範囲）'!$Z$57</f>
        <v>0</v>
      </c>
      <c r="AFX3" s="63">
        <f>'Ⅱ.事業概要（業務範囲）'!$Z$58</f>
        <v>0</v>
      </c>
      <c r="AFY3" s="63">
        <f>'Ⅱ.事業概要（業務範囲）'!$Z$59</f>
        <v>0</v>
      </c>
      <c r="AFZ3" s="63">
        <f>'Ⅱ.事業概要（業務範囲）'!$Z$60</f>
        <v>0</v>
      </c>
      <c r="AGA3" s="63">
        <f>'Ⅱ.事業概要（業務範囲）'!$Z$61</f>
        <v>0</v>
      </c>
      <c r="AGB3" s="63">
        <f>'Ⅱ.事業概要（業務範囲）'!$Z$62</f>
        <v>0</v>
      </c>
      <c r="AGC3" s="63">
        <f>'Ⅱ.事業概要（業務範囲）'!$Z$63</f>
        <v>0</v>
      </c>
      <c r="AGD3" s="63">
        <f>'Ⅱ.事業概要（業務範囲）'!$Z$64</f>
        <v>0</v>
      </c>
      <c r="AGE3" s="63">
        <f>'Ⅱ.事業概要（業務範囲）'!$Z$65</f>
        <v>0</v>
      </c>
      <c r="AGF3" s="63">
        <f>'Ⅱ.事業概要（業務範囲）'!$Z$66</f>
        <v>0</v>
      </c>
      <c r="AGG3" s="63">
        <f>'Ⅱ.事業概要（業務範囲）'!$Z$67</f>
        <v>0</v>
      </c>
      <c r="AGH3" s="63">
        <f>'Ⅱ.事業概要（業務範囲）'!$Z$68</f>
        <v>0</v>
      </c>
      <c r="AGI3" s="63">
        <f>'Ⅱ.事業概要（業務範囲）'!$Z$69</f>
        <v>0</v>
      </c>
      <c r="AGJ3" s="63">
        <f>'Ⅱ.事業概要（業務範囲）'!$Z$70</f>
        <v>0</v>
      </c>
      <c r="AGK3" s="63">
        <f>'Ⅱ.事業概要（業務範囲）'!$Z$71</f>
        <v>0</v>
      </c>
      <c r="AGL3" s="63">
        <f>'Ⅱ.事業概要（業務範囲）'!$Z$72</f>
        <v>0</v>
      </c>
      <c r="AGM3" s="63">
        <f>'Ⅱ.事業概要（業務範囲）'!$Z$73</f>
        <v>0</v>
      </c>
      <c r="AGN3" s="63">
        <f>'Ⅱ.事業概要（業務範囲）'!$Z$74</f>
        <v>0</v>
      </c>
      <c r="AGO3" s="63">
        <f>'Ⅱ.事業概要（業務範囲）'!$Z$75</f>
        <v>0</v>
      </c>
      <c r="AGP3" s="63">
        <f>'Ⅱ.事業概要（業務範囲）'!$Z$76</f>
        <v>0</v>
      </c>
      <c r="AGQ3" s="63">
        <f>'Ⅱ.事業概要（業務範囲）'!$Z$77</f>
        <v>0</v>
      </c>
      <c r="AGR3" s="63">
        <f>'Ⅱ.事業概要（業務範囲）'!$Z$78</f>
        <v>0</v>
      </c>
      <c r="AGS3" s="63">
        <f>'Ⅱ.事業概要（業務範囲）'!$Z$79</f>
        <v>0</v>
      </c>
      <c r="AGT3" s="63">
        <f>'Ⅱ.事業概要（業務範囲）'!$Z$80</f>
        <v>0</v>
      </c>
      <c r="AGU3" s="63">
        <f>'Ⅱ.事業概要（業務範囲）'!$Z$81</f>
        <v>0</v>
      </c>
      <c r="AGV3" s="63">
        <f>'Ⅱ.事業概要（業務範囲）'!$Z$82</f>
        <v>0</v>
      </c>
      <c r="AGW3" s="63">
        <f>'Ⅱ.事業概要（業務範囲）'!$Z$83</f>
        <v>0</v>
      </c>
      <c r="AGX3" s="63">
        <f>'Ⅱ.事業概要（業務範囲）'!$Z$84</f>
        <v>0</v>
      </c>
      <c r="AGY3" s="63">
        <f>'Ⅱ.事業概要（業務範囲）'!$Z$85</f>
        <v>0</v>
      </c>
      <c r="AGZ3" s="63">
        <f>'Ⅱ.事業概要（業務範囲）'!$Z$86</f>
        <v>0</v>
      </c>
      <c r="AHA3" s="63">
        <f>'Ⅱ.事業概要（業務範囲）'!$Z$87</f>
        <v>0</v>
      </c>
      <c r="AHB3" s="63">
        <f>'Ⅱ.事業概要（業務範囲）'!$Z$88</f>
        <v>0</v>
      </c>
      <c r="AHC3" s="63">
        <f>'Ⅱ.事業概要（業務範囲）'!$Z$89</f>
        <v>0</v>
      </c>
      <c r="AHD3" s="63">
        <f>'Ⅱ.事業概要（業務範囲）'!$Z$90</f>
        <v>0</v>
      </c>
      <c r="AHE3" s="63">
        <f>'Ⅱ.事業概要（業務範囲）'!$Z$91</f>
        <v>0</v>
      </c>
      <c r="AHF3" s="63">
        <f>'Ⅱ.事業概要（業務範囲）'!$Z$92</f>
        <v>0</v>
      </c>
      <c r="AHG3" s="63">
        <f>'Ⅱ.事業概要（業務範囲）'!$Z$93</f>
        <v>0</v>
      </c>
      <c r="AHH3" s="63">
        <f>'Ⅱ.事業概要（業務範囲）'!$Z$94</f>
        <v>0</v>
      </c>
      <c r="AHI3" s="63">
        <f>'Ⅱ.事業概要（業務範囲）'!$Z$95</f>
        <v>0</v>
      </c>
      <c r="AHJ3" s="63">
        <f>'Ⅱ.事業概要（業務範囲）'!$Z$96</f>
        <v>0</v>
      </c>
      <c r="AHK3" s="63">
        <f>'Ⅱ.事業概要（業務範囲）'!$Z$97</f>
        <v>0</v>
      </c>
      <c r="AHL3" s="63">
        <f>'Ⅱ.事業概要（業務範囲）'!$Z$98</f>
        <v>0</v>
      </c>
      <c r="AHM3" s="63">
        <f>'Ⅱ.事業概要（業務範囲）'!$Z$99</f>
        <v>0</v>
      </c>
      <c r="AHN3" s="63">
        <f>'Ⅱ.事業概要（業務範囲）'!$Z$100</f>
        <v>0</v>
      </c>
      <c r="AHO3" s="63">
        <f>'Ⅱ.事業概要（業務範囲）'!$Z$101</f>
        <v>0</v>
      </c>
      <c r="AHP3" s="63">
        <f>'Ⅱ.事業概要（業務範囲）'!$Z$102</f>
        <v>0</v>
      </c>
      <c r="AHQ3" s="63">
        <f>'Ⅱ.事業概要（業務範囲）'!$Z$103</f>
        <v>0</v>
      </c>
      <c r="AHR3" s="63">
        <f>'Ⅱ.事業概要（業務範囲）'!$Z$104</f>
        <v>0</v>
      </c>
      <c r="AHS3" s="63">
        <f>'Ⅱ.事業概要（業務範囲）'!$Z$105</f>
        <v>0</v>
      </c>
      <c r="AHT3" s="63">
        <f>'Ⅱ.事業概要（業務範囲）'!$Z$106</f>
        <v>0</v>
      </c>
      <c r="AHU3" s="61" t="str">
        <f>IF(ISBLANK('Ⅱ.事業概要（業務範囲）'!$R$39),"@",'Ⅱ.事業概要（業務範囲）'!$R$39)</f>
        <v>@</v>
      </c>
      <c r="AHV3" s="61" t="str">
        <f>IF(ISBLANK('Ⅱ.事業概要（業務範囲）'!$R$40),"@",'Ⅱ.事業概要（業務範囲）'!$R$40)</f>
        <v>@</v>
      </c>
      <c r="AHW3" s="61" t="str">
        <f>IF(ISBLANK('Ⅱ.事業概要（業務範囲）'!$R$41),"@",'Ⅱ.事業概要（業務範囲）'!$R$41)</f>
        <v>@</v>
      </c>
      <c r="AHX3" s="61" t="str">
        <f>IF(ISBLANK('Ⅱ.事業概要（業務範囲）'!$R$42),"@",'Ⅱ.事業概要（業務範囲）'!$R$42)</f>
        <v>@</v>
      </c>
      <c r="AHY3" s="61" t="str">
        <f>IF(ISBLANK('Ⅱ.事業概要（業務範囲）'!$R$43),"@",'Ⅱ.事業概要（業務範囲）'!$R$43)</f>
        <v>@</v>
      </c>
      <c r="AHZ3" s="61" t="str">
        <f>IF(ISBLANK('Ⅱ.事業概要（業務範囲）'!$R$44),"@",'Ⅱ.事業概要（業務範囲）'!$R$44)</f>
        <v>@</v>
      </c>
      <c r="AIA3" s="61" t="e">
        <f>IF(ISBLANK(#REF!),"@",#REF!)</f>
        <v>#REF!</v>
      </c>
      <c r="AIB3" s="64" t="e">
        <f>IF(ISBLANK(#REF!),"@",#REF!)</f>
        <v>#REF!</v>
      </c>
      <c r="AIC3" s="64" t="e">
        <f>IF(ISBLANK(#REF!),"@",#REF!)</f>
        <v>#REF!</v>
      </c>
      <c r="AID3" s="64" t="e">
        <f>IF(ISBLANK(#REF!),"@",#REF!)</f>
        <v>#REF!</v>
      </c>
      <c r="AIE3" s="64" t="e">
        <f>IF(ISBLANK(#REF!),"@",#REF!)</f>
        <v>#REF!</v>
      </c>
      <c r="AIF3" s="64" t="e">
        <f>IF(ISBLANK(#REF!),"@",#REF!)</f>
        <v>#REF!</v>
      </c>
      <c r="AIG3" s="64" t="e">
        <f>IF(ISBLANK(#REF!),"@",#REF!)</f>
        <v>#REF!</v>
      </c>
      <c r="AIH3" s="64" t="e">
        <f>IF(ISBLANK(#REF!),"@",#REF!)</f>
        <v>#REF!</v>
      </c>
      <c r="AII3" s="62" t="e">
        <f>IF(ISBLANK(#REF!),"@",#REF!)</f>
        <v>#REF!</v>
      </c>
      <c r="AIJ3" s="62" t="e">
        <f>IF(ISBLANK(#REF!),"@",#REF!)</f>
        <v>#REF!</v>
      </c>
      <c r="AIK3" s="64" t="e">
        <f>IF(ISBLANK(#REF!),"@",#REF!)</f>
        <v>#REF!</v>
      </c>
      <c r="AIL3" s="64" t="e">
        <f>IF(ISBLANK(#REF!),"@",#REF!)</f>
        <v>#REF!</v>
      </c>
      <c r="AIM3" s="64" t="e">
        <f>IF(ISBLANK(#REF!),"@",#REF!)</f>
        <v>#REF!</v>
      </c>
      <c r="AIN3" s="62" t="e">
        <f>IF(ISBLANK(#REF!),"@",#REF!)</f>
        <v>#REF!</v>
      </c>
      <c r="AIO3" s="62" t="e">
        <f>IF(ISBLANK(#REF!),"@",#REF!)</f>
        <v>#REF!</v>
      </c>
      <c r="AIP3" s="62" t="e">
        <f>IF(ISBLANK(#REF!),"@",#REF!)</f>
        <v>#REF!</v>
      </c>
      <c r="AIQ3" s="64" t="e">
        <f>IF(ISBLANK(#REF!),"@",#REF!)</f>
        <v>#REF!</v>
      </c>
      <c r="AIR3" s="64" t="e">
        <f>IF(ISBLANK(#REF!),"@",#REF!)</f>
        <v>#REF!</v>
      </c>
      <c r="AIS3" s="64" t="e">
        <f>IF(ISBLANK(#REF!),"@",#REF!)</f>
        <v>#REF!</v>
      </c>
      <c r="AIT3" s="62" t="e">
        <f>IF(ISBLANK(#REF!),"@",#REF!)</f>
        <v>#REF!</v>
      </c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T10"/>
  <sheetViews>
    <sheetView topLeftCell="AIJ1" workbookViewId="0">
      <selection activeCell="AIA10" sqref="AIA10:AIT10"/>
    </sheetView>
  </sheetViews>
  <sheetFormatPr defaultColWidth="8.88671875" defaultRowHeight="12" x14ac:dyDescent="0.25"/>
  <cols>
    <col min="1" max="131" width="8.88671875" style="17"/>
    <col min="132" max="132" width="8.88671875" style="58" customWidth="1"/>
    <col min="133" max="146" width="8.88671875" style="17"/>
    <col min="147" max="147" width="8.88671875" style="58" customWidth="1"/>
    <col min="148" max="161" width="8.88671875" style="58"/>
    <col min="162" max="162" width="8.88671875" style="58" customWidth="1"/>
    <col min="163" max="176" width="8.88671875" style="17"/>
    <col min="177" max="177" width="8.88671875" style="58" customWidth="1"/>
    <col min="178" max="191" width="8.88671875" style="58"/>
    <col min="192" max="192" width="8.88671875" style="58" customWidth="1"/>
    <col min="193" max="206" width="8.88671875" style="17"/>
    <col min="207" max="207" width="8.88671875" style="58" customWidth="1"/>
    <col min="208" max="221" width="8.88671875" style="58"/>
    <col min="222" max="222" width="8.88671875" style="58" customWidth="1"/>
    <col min="223" max="236" width="8.88671875" style="17"/>
    <col min="237" max="237" width="8.88671875" style="58" customWidth="1"/>
    <col min="238" max="251" width="8.88671875" style="58"/>
    <col min="252" max="252" width="8.88671875" style="58" customWidth="1"/>
    <col min="253" max="16384" width="8.88671875" style="17"/>
  </cols>
  <sheetData>
    <row r="1" spans="2:930" x14ac:dyDescent="0.25">
      <c r="B1" s="20" t="s">
        <v>1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5" t="s">
        <v>21</v>
      </c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</row>
    <row r="2" spans="2:930" x14ac:dyDescent="0.25">
      <c r="B2" s="82" t="s">
        <v>230</v>
      </c>
      <c r="C2" s="82" t="s">
        <v>231</v>
      </c>
      <c r="D2" s="82" t="s">
        <v>232</v>
      </c>
      <c r="E2" s="21" t="s">
        <v>233</v>
      </c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82" t="s">
        <v>234</v>
      </c>
      <c r="AN2" s="82" t="s">
        <v>235</v>
      </c>
      <c r="AO2" s="82" t="s">
        <v>22</v>
      </c>
      <c r="AP2" s="26" t="s">
        <v>236</v>
      </c>
      <c r="AQ2" s="26"/>
      <c r="AR2" s="26"/>
      <c r="AS2" s="26"/>
      <c r="AT2" s="26"/>
      <c r="AU2" s="27" t="s">
        <v>23</v>
      </c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6" t="s">
        <v>32</v>
      </c>
      <c r="CC2" s="26"/>
      <c r="CD2" s="26"/>
      <c r="CE2" s="26"/>
      <c r="CF2" s="26"/>
    </row>
    <row r="3" spans="2:930" x14ac:dyDescent="0.25">
      <c r="B3" s="82"/>
      <c r="C3" s="82"/>
      <c r="D3" s="82"/>
      <c r="E3" s="19" t="s">
        <v>237</v>
      </c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22" t="s">
        <v>4</v>
      </c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82"/>
      <c r="AN3" s="82"/>
      <c r="AO3" s="82"/>
      <c r="AP3" s="26"/>
      <c r="AQ3" s="26"/>
      <c r="AR3" s="26"/>
      <c r="AS3" s="26"/>
      <c r="AT3" s="26"/>
      <c r="AU3" s="82" t="s">
        <v>238</v>
      </c>
      <c r="AV3" s="26" t="s">
        <v>239</v>
      </c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82" t="s">
        <v>240</v>
      </c>
      <c r="BS3" s="26" t="s">
        <v>241</v>
      </c>
      <c r="BT3" s="26"/>
      <c r="BU3" s="26"/>
      <c r="BV3" s="26"/>
      <c r="BW3" s="26"/>
      <c r="BX3" s="26"/>
      <c r="BY3" s="26"/>
      <c r="BZ3" s="26"/>
      <c r="CA3" s="82" t="s">
        <v>242</v>
      </c>
    </row>
    <row r="4" spans="2:930" x14ac:dyDescent="0.25">
      <c r="B4" s="82"/>
      <c r="C4" s="82"/>
      <c r="D4" s="82"/>
      <c r="E4" s="80" t="s">
        <v>5</v>
      </c>
      <c r="F4" s="23"/>
      <c r="G4" s="23"/>
      <c r="H4" s="23"/>
      <c r="I4" s="23"/>
      <c r="J4" s="23"/>
      <c r="K4" s="23"/>
      <c r="L4" s="24"/>
      <c r="M4" s="82" t="s">
        <v>12</v>
      </c>
      <c r="N4" s="82" t="s">
        <v>13</v>
      </c>
      <c r="O4" s="82" t="s">
        <v>14</v>
      </c>
      <c r="P4" s="82" t="s">
        <v>15</v>
      </c>
      <c r="Q4" s="82" t="s">
        <v>16</v>
      </c>
      <c r="R4" s="82" t="s">
        <v>17</v>
      </c>
      <c r="S4" s="82" t="s">
        <v>18</v>
      </c>
      <c r="T4" s="82" t="s">
        <v>19</v>
      </c>
      <c r="U4" s="82" t="s">
        <v>20</v>
      </c>
      <c r="V4" s="80" t="s">
        <v>5</v>
      </c>
      <c r="W4" s="23"/>
      <c r="X4" s="23"/>
      <c r="Y4" s="23"/>
      <c r="Z4" s="23"/>
      <c r="AA4" s="23"/>
      <c r="AB4" s="23"/>
      <c r="AC4" s="24"/>
      <c r="AD4" s="82" t="s">
        <v>12</v>
      </c>
      <c r="AE4" s="82" t="s">
        <v>13</v>
      </c>
      <c r="AF4" s="82" t="s">
        <v>14</v>
      </c>
      <c r="AG4" s="82" t="s">
        <v>15</v>
      </c>
      <c r="AH4" s="82" t="s">
        <v>16</v>
      </c>
      <c r="AI4" s="82" t="s">
        <v>17</v>
      </c>
      <c r="AJ4" s="82" t="s">
        <v>18</v>
      </c>
      <c r="AK4" s="82" t="s">
        <v>19</v>
      </c>
      <c r="AL4" s="82" t="s">
        <v>20</v>
      </c>
      <c r="AM4" s="82"/>
      <c r="AN4" s="82"/>
      <c r="AO4" s="82"/>
      <c r="AP4" s="82" t="s">
        <v>243</v>
      </c>
      <c r="AQ4" s="82" t="s">
        <v>244</v>
      </c>
      <c r="AR4" s="82" t="s">
        <v>245</v>
      </c>
      <c r="AS4" s="82" t="s">
        <v>246</v>
      </c>
      <c r="AT4" s="82" t="s">
        <v>247</v>
      </c>
      <c r="AU4" s="82"/>
      <c r="AV4" s="82" t="s">
        <v>248</v>
      </c>
      <c r="AW4" s="82" t="s">
        <v>249</v>
      </c>
      <c r="AX4" s="82" t="s">
        <v>250</v>
      </c>
      <c r="AY4" s="82" t="s">
        <v>251</v>
      </c>
      <c r="AZ4" s="82" t="s">
        <v>252</v>
      </c>
      <c r="BA4" s="82" t="s">
        <v>253</v>
      </c>
      <c r="BB4" s="82" t="s">
        <v>254</v>
      </c>
      <c r="BC4" s="82" t="s">
        <v>255</v>
      </c>
      <c r="BD4" s="82" t="s">
        <v>256</v>
      </c>
      <c r="BE4" s="82" t="s">
        <v>257</v>
      </c>
      <c r="BF4" s="82" t="s">
        <v>258</v>
      </c>
      <c r="BG4" s="82" t="s">
        <v>259</v>
      </c>
      <c r="BH4" s="82" t="s">
        <v>260</v>
      </c>
      <c r="BI4" s="82" t="s">
        <v>261</v>
      </c>
      <c r="BJ4" s="82" t="s">
        <v>262</v>
      </c>
      <c r="BK4" s="82" t="s">
        <v>263</v>
      </c>
      <c r="BL4" s="82" t="s">
        <v>264</v>
      </c>
      <c r="BM4" s="82" t="s">
        <v>265</v>
      </c>
      <c r="BN4" s="82" t="s">
        <v>266</v>
      </c>
      <c r="BO4" s="82" t="s">
        <v>267</v>
      </c>
      <c r="BP4" s="82" t="s">
        <v>268</v>
      </c>
      <c r="BQ4" s="82" t="s">
        <v>351</v>
      </c>
      <c r="BR4" s="82"/>
      <c r="BS4" s="82" t="s">
        <v>24</v>
      </c>
      <c r="BT4" s="82" t="s">
        <v>25</v>
      </c>
      <c r="BU4" s="82" t="s">
        <v>26</v>
      </c>
      <c r="BV4" s="82" t="s">
        <v>27</v>
      </c>
      <c r="BW4" s="82" t="s">
        <v>28</v>
      </c>
      <c r="BX4" s="82" t="s">
        <v>29</v>
      </c>
      <c r="BY4" s="82" t="s">
        <v>30</v>
      </c>
      <c r="BZ4" s="82" t="s">
        <v>31</v>
      </c>
      <c r="CA4" s="82"/>
    </row>
    <row r="5" spans="2:930" ht="24" x14ac:dyDescent="0.25">
      <c r="B5" s="82"/>
      <c r="C5" s="82"/>
      <c r="D5" s="82"/>
      <c r="E5" s="81"/>
      <c r="F5" s="49" t="s">
        <v>6</v>
      </c>
      <c r="G5" s="49" t="s">
        <v>7</v>
      </c>
      <c r="H5" s="49" t="s">
        <v>8</v>
      </c>
      <c r="I5" s="49" t="s">
        <v>9</v>
      </c>
      <c r="J5" s="49" t="s">
        <v>10</v>
      </c>
      <c r="K5" s="49" t="s">
        <v>269</v>
      </c>
      <c r="L5" s="49" t="s">
        <v>11</v>
      </c>
      <c r="M5" s="82"/>
      <c r="N5" s="82"/>
      <c r="O5" s="82"/>
      <c r="P5" s="82"/>
      <c r="Q5" s="82"/>
      <c r="R5" s="82"/>
      <c r="S5" s="82"/>
      <c r="T5" s="82"/>
      <c r="U5" s="82"/>
      <c r="V5" s="81"/>
      <c r="W5" s="49" t="s">
        <v>6</v>
      </c>
      <c r="X5" s="49" t="s">
        <v>7</v>
      </c>
      <c r="Y5" s="49" t="s">
        <v>8</v>
      </c>
      <c r="Z5" s="49" t="s">
        <v>9</v>
      </c>
      <c r="AA5" s="49" t="s">
        <v>10</v>
      </c>
      <c r="AB5" s="49" t="s">
        <v>269</v>
      </c>
      <c r="AC5" s="49" t="s">
        <v>11</v>
      </c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  <c r="BY5" s="82"/>
      <c r="BZ5" s="82"/>
      <c r="CA5" s="82"/>
    </row>
    <row r="7" spans="2:930" s="56" customFormat="1" x14ac:dyDescent="0.25">
      <c r="B7" s="56" t="s">
        <v>352</v>
      </c>
      <c r="C7" s="56" t="s">
        <v>353</v>
      </c>
      <c r="D7" s="56" t="s">
        <v>353</v>
      </c>
      <c r="E7" s="56" t="s">
        <v>353</v>
      </c>
      <c r="F7" s="56" t="s">
        <v>353</v>
      </c>
      <c r="G7" s="56" t="s">
        <v>353</v>
      </c>
      <c r="H7" s="56" t="s">
        <v>353</v>
      </c>
      <c r="I7" s="56" t="s">
        <v>353</v>
      </c>
      <c r="J7" s="56" t="s">
        <v>353</v>
      </c>
      <c r="K7" s="56" t="s">
        <v>353</v>
      </c>
      <c r="L7" s="56" t="s">
        <v>353</v>
      </c>
      <c r="M7" s="56" t="s">
        <v>353</v>
      </c>
      <c r="N7" s="56" t="s">
        <v>353</v>
      </c>
      <c r="O7" s="56" t="s">
        <v>353</v>
      </c>
      <c r="P7" s="56" t="s">
        <v>353</v>
      </c>
      <c r="Q7" s="56" t="s">
        <v>353</v>
      </c>
      <c r="R7" s="56" t="s">
        <v>353</v>
      </c>
      <c r="S7" s="56" t="s">
        <v>353</v>
      </c>
      <c r="T7" s="56" t="s">
        <v>353</v>
      </c>
      <c r="U7" s="56" t="s">
        <v>353</v>
      </c>
      <c r="V7" s="56" t="s">
        <v>353</v>
      </c>
      <c r="W7" s="56" t="s">
        <v>353</v>
      </c>
      <c r="X7" s="56" t="s">
        <v>353</v>
      </c>
      <c r="Y7" s="56" t="s">
        <v>353</v>
      </c>
      <c r="Z7" s="56" t="s">
        <v>353</v>
      </c>
      <c r="AA7" s="56" t="s">
        <v>353</v>
      </c>
      <c r="AB7" s="56" t="s">
        <v>353</v>
      </c>
      <c r="AC7" s="56" t="s">
        <v>353</v>
      </c>
      <c r="AD7" s="56" t="s">
        <v>353</v>
      </c>
      <c r="AE7" s="56" t="s">
        <v>353</v>
      </c>
      <c r="AF7" s="56" t="s">
        <v>353</v>
      </c>
      <c r="AG7" s="56" t="s">
        <v>353</v>
      </c>
      <c r="AH7" s="56" t="s">
        <v>353</v>
      </c>
      <c r="AI7" s="56" t="s">
        <v>353</v>
      </c>
      <c r="AJ7" s="56" t="s">
        <v>353</v>
      </c>
      <c r="AK7" s="56" t="s">
        <v>353</v>
      </c>
      <c r="AL7" s="56" t="s">
        <v>353</v>
      </c>
      <c r="AM7" s="56" t="s">
        <v>353</v>
      </c>
      <c r="AN7" s="56" t="s">
        <v>354</v>
      </c>
      <c r="AO7" s="56" t="s">
        <v>354</v>
      </c>
      <c r="AP7" s="56" t="s">
        <v>354</v>
      </c>
      <c r="AQ7" s="56" t="s">
        <v>354</v>
      </c>
      <c r="AR7" s="56" t="s">
        <v>354</v>
      </c>
      <c r="AS7" s="56" t="s">
        <v>354</v>
      </c>
      <c r="AT7" s="56" t="s">
        <v>354</v>
      </c>
      <c r="AU7" s="56" t="s">
        <v>354</v>
      </c>
      <c r="AV7" s="56" t="s">
        <v>354</v>
      </c>
      <c r="AW7" s="56" t="s">
        <v>354</v>
      </c>
      <c r="AX7" s="56" t="s">
        <v>354</v>
      </c>
      <c r="AY7" s="56" t="s">
        <v>354</v>
      </c>
      <c r="AZ7" s="56" t="s">
        <v>354</v>
      </c>
      <c r="BA7" s="56" t="s">
        <v>354</v>
      </c>
      <c r="BB7" s="56" t="s">
        <v>354</v>
      </c>
      <c r="BC7" s="56" t="s">
        <v>354</v>
      </c>
      <c r="BD7" s="56" t="s">
        <v>354</v>
      </c>
      <c r="BE7" s="56" t="s">
        <v>354</v>
      </c>
      <c r="BF7" s="56" t="s">
        <v>354</v>
      </c>
      <c r="BG7" s="56" t="s">
        <v>354</v>
      </c>
      <c r="BH7" s="56" t="s">
        <v>354</v>
      </c>
      <c r="BI7" s="56" t="s">
        <v>354</v>
      </c>
      <c r="BJ7" s="56" t="s">
        <v>354</v>
      </c>
      <c r="BK7" s="56" t="s">
        <v>354</v>
      </c>
      <c r="BL7" s="56" t="s">
        <v>354</v>
      </c>
      <c r="BM7" s="56" t="s">
        <v>354</v>
      </c>
      <c r="BN7" s="56" t="s">
        <v>354</v>
      </c>
      <c r="BO7" s="56" t="s">
        <v>354</v>
      </c>
      <c r="BP7" s="56" t="s">
        <v>354</v>
      </c>
      <c r="BQ7" s="56" t="s">
        <v>354</v>
      </c>
      <c r="BR7" s="56" t="s">
        <v>354</v>
      </c>
      <c r="BS7" s="56" t="s">
        <v>354</v>
      </c>
      <c r="BT7" s="56" t="s">
        <v>354</v>
      </c>
      <c r="BU7" s="56" t="s">
        <v>354</v>
      </c>
      <c r="BV7" s="56" t="s">
        <v>354</v>
      </c>
      <c r="BW7" s="56" t="s">
        <v>354</v>
      </c>
      <c r="BX7" s="56" t="s">
        <v>354</v>
      </c>
      <c r="BY7" s="56" t="s">
        <v>354</v>
      </c>
      <c r="BZ7" s="56" t="s">
        <v>354</v>
      </c>
      <c r="CA7" s="56" t="s">
        <v>354</v>
      </c>
      <c r="CB7" s="56" t="s">
        <v>355</v>
      </c>
      <c r="CC7" s="56" t="s">
        <v>356</v>
      </c>
      <c r="CD7" s="56" t="s">
        <v>357</v>
      </c>
      <c r="CE7" s="56" t="s">
        <v>358</v>
      </c>
      <c r="CF7" s="56" t="s">
        <v>359</v>
      </c>
      <c r="CG7" s="56" t="s">
        <v>360</v>
      </c>
      <c r="CH7" s="56" t="s">
        <v>361</v>
      </c>
      <c r="CI7" s="56" t="s">
        <v>362</v>
      </c>
      <c r="CJ7" s="56" t="s">
        <v>363</v>
      </c>
      <c r="CK7" s="56" t="s">
        <v>364</v>
      </c>
      <c r="CL7" s="56" t="s">
        <v>365</v>
      </c>
      <c r="CM7" s="56" t="s">
        <v>366</v>
      </c>
      <c r="CN7" s="56" t="s">
        <v>367</v>
      </c>
      <c r="CO7" s="56" t="s">
        <v>368</v>
      </c>
      <c r="CP7" s="56" t="s">
        <v>368</v>
      </c>
      <c r="CQ7" s="56" t="s">
        <v>368</v>
      </c>
      <c r="CR7" s="56" t="s">
        <v>368</v>
      </c>
      <c r="CS7" s="56" t="s">
        <v>368</v>
      </c>
      <c r="CT7" s="56" t="s">
        <v>368</v>
      </c>
      <c r="CU7" s="56" t="s">
        <v>368</v>
      </c>
      <c r="CV7" s="56" t="s">
        <v>368</v>
      </c>
      <c r="CW7" s="56" t="s">
        <v>368</v>
      </c>
      <c r="CX7" s="56" t="s">
        <v>368</v>
      </c>
      <c r="CY7" s="56" t="s">
        <v>368</v>
      </c>
      <c r="CZ7" s="56" t="s">
        <v>368</v>
      </c>
      <c r="DA7" s="56" t="s">
        <v>368</v>
      </c>
      <c r="DB7" s="56" t="s">
        <v>368</v>
      </c>
      <c r="DC7" s="56" t="s">
        <v>368</v>
      </c>
      <c r="DD7" s="56" t="s">
        <v>368</v>
      </c>
      <c r="DE7" s="56" t="s">
        <v>368</v>
      </c>
      <c r="DF7" s="56" t="s">
        <v>368</v>
      </c>
      <c r="DG7" s="56" t="s">
        <v>369</v>
      </c>
      <c r="DH7" s="56" t="s">
        <v>370</v>
      </c>
      <c r="DI7" s="56" t="s">
        <v>371</v>
      </c>
      <c r="DJ7" s="56" t="s">
        <v>372</v>
      </c>
      <c r="DK7" s="56" t="s">
        <v>373</v>
      </c>
      <c r="DL7" s="56" t="s">
        <v>374</v>
      </c>
      <c r="DM7" s="56" t="s">
        <v>375</v>
      </c>
      <c r="DN7" s="56" t="s">
        <v>376</v>
      </c>
      <c r="DO7" s="56" t="s">
        <v>377</v>
      </c>
      <c r="DP7" s="56" t="s">
        <v>378</v>
      </c>
      <c r="DQ7" s="56" t="s">
        <v>379</v>
      </c>
      <c r="DR7" s="56" t="s">
        <v>380</v>
      </c>
      <c r="DS7" s="56" t="s">
        <v>381</v>
      </c>
      <c r="DT7" s="56" t="s">
        <v>382</v>
      </c>
      <c r="DU7" s="56" t="s">
        <v>383</v>
      </c>
      <c r="DV7" s="56" t="s">
        <v>384</v>
      </c>
      <c r="DW7" s="56" t="s">
        <v>385</v>
      </c>
      <c r="DX7" s="56" t="s">
        <v>386</v>
      </c>
      <c r="DY7" s="56" t="s">
        <v>387</v>
      </c>
      <c r="DZ7" s="56" t="s">
        <v>388</v>
      </c>
      <c r="EA7" s="56" t="s">
        <v>389</v>
      </c>
      <c r="EB7" s="57" t="s">
        <v>380</v>
      </c>
      <c r="EC7" s="57" t="s">
        <v>380</v>
      </c>
      <c r="ED7" s="57" t="s">
        <v>380</v>
      </c>
      <c r="EE7" s="57" t="s">
        <v>380</v>
      </c>
      <c r="EF7" s="57" t="s">
        <v>380</v>
      </c>
      <c r="EG7" s="57" t="s">
        <v>380</v>
      </c>
      <c r="EH7" s="57" t="s">
        <v>380</v>
      </c>
      <c r="EI7" s="57" t="s">
        <v>380</v>
      </c>
      <c r="EJ7" s="57" t="s">
        <v>380</v>
      </c>
      <c r="EK7" s="57" t="s">
        <v>380</v>
      </c>
      <c r="EL7" s="57" t="s">
        <v>380</v>
      </c>
      <c r="EM7" s="57" t="s">
        <v>380</v>
      </c>
      <c r="EN7" s="57" t="s">
        <v>380</v>
      </c>
      <c r="EO7" s="57" t="s">
        <v>380</v>
      </c>
      <c r="EP7" s="57" t="s">
        <v>380</v>
      </c>
      <c r="EQ7" s="59" t="s">
        <v>390</v>
      </c>
      <c r="ER7" s="59" t="s">
        <v>390</v>
      </c>
      <c r="ES7" s="59" t="s">
        <v>390</v>
      </c>
      <c r="ET7" s="59" t="s">
        <v>390</v>
      </c>
      <c r="EU7" s="59" t="s">
        <v>390</v>
      </c>
      <c r="EV7" s="59" t="s">
        <v>390</v>
      </c>
      <c r="EW7" s="59" t="s">
        <v>390</v>
      </c>
      <c r="EX7" s="59" t="s">
        <v>390</v>
      </c>
      <c r="EY7" s="59" t="s">
        <v>390</v>
      </c>
      <c r="EZ7" s="59" t="s">
        <v>390</v>
      </c>
      <c r="FA7" s="59" t="s">
        <v>390</v>
      </c>
      <c r="FB7" s="59" t="s">
        <v>390</v>
      </c>
      <c r="FC7" s="59" t="s">
        <v>390</v>
      </c>
      <c r="FD7" s="59" t="s">
        <v>390</v>
      </c>
      <c r="FE7" s="59" t="s">
        <v>390</v>
      </c>
      <c r="FF7" s="57" t="s">
        <v>406</v>
      </c>
      <c r="FG7" s="57" t="s">
        <v>406</v>
      </c>
      <c r="FH7" s="57" t="s">
        <v>406</v>
      </c>
      <c r="FI7" s="57" t="s">
        <v>406</v>
      </c>
      <c r="FJ7" s="57" t="s">
        <v>406</v>
      </c>
      <c r="FK7" s="57" t="s">
        <v>406</v>
      </c>
      <c r="FL7" s="57" t="s">
        <v>406</v>
      </c>
      <c r="FM7" s="57" t="s">
        <v>406</v>
      </c>
      <c r="FN7" s="57" t="s">
        <v>406</v>
      </c>
      <c r="FO7" s="57" t="s">
        <v>406</v>
      </c>
      <c r="FP7" s="57" t="s">
        <v>406</v>
      </c>
      <c r="FQ7" s="57" t="s">
        <v>406</v>
      </c>
      <c r="FR7" s="57" t="s">
        <v>406</v>
      </c>
      <c r="FS7" s="57" t="s">
        <v>406</v>
      </c>
      <c r="FT7" s="57" t="s">
        <v>406</v>
      </c>
      <c r="FU7" s="59" t="s">
        <v>407</v>
      </c>
      <c r="FV7" s="59" t="s">
        <v>407</v>
      </c>
      <c r="FW7" s="59" t="s">
        <v>407</v>
      </c>
      <c r="FX7" s="59" t="s">
        <v>407</v>
      </c>
      <c r="FY7" s="59" t="s">
        <v>407</v>
      </c>
      <c r="FZ7" s="59" t="s">
        <v>407</v>
      </c>
      <c r="GA7" s="59" t="s">
        <v>407</v>
      </c>
      <c r="GB7" s="59" t="s">
        <v>407</v>
      </c>
      <c r="GC7" s="59" t="s">
        <v>407</v>
      </c>
      <c r="GD7" s="59" t="s">
        <v>407</v>
      </c>
      <c r="GE7" s="59" t="s">
        <v>407</v>
      </c>
      <c r="GF7" s="59" t="s">
        <v>407</v>
      </c>
      <c r="GG7" s="59" t="s">
        <v>407</v>
      </c>
      <c r="GH7" s="59" t="s">
        <v>407</v>
      </c>
      <c r="GI7" s="59" t="s">
        <v>407</v>
      </c>
      <c r="GJ7" s="57" t="s">
        <v>408</v>
      </c>
      <c r="GK7" s="57" t="s">
        <v>408</v>
      </c>
      <c r="GL7" s="57" t="s">
        <v>408</v>
      </c>
      <c r="GM7" s="57" t="s">
        <v>408</v>
      </c>
      <c r="GN7" s="57" t="s">
        <v>408</v>
      </c>
      <c r="GO7" s="57" t="s">
        <v>408</v>
      </c>
      <c r="GP7" s="57" t="s">
        <v>408</v>
      </c>
      <c r="GQ7" s="57" t="s">
        <v>408</v>
      </c>
      <c r="GR7" s="57" t="s">
        <v>408</v>
      </c>
      <c r="GS7" s="57" t="s">
        <v>408</v>
      </c>
      <c r="GT7" s="57" t="s">
        <v>408</v>
      </c>
      <c r="GU7" s="57" t="s">
        <v>408</v>
      </c>
      <c r="GV7" s="57" t="s">
        <v>408</v>
      </c>
      <c r="GW7" s="57" t="s">
        <v>408</v>
      </c>
      <c r="GX7" s="57" t="s">
        <v>408</v>
      </c>
      <c r="GY7" s="59" t="s">
        <v>409</v>
      </c>
      <c r="GZ7" s="59" t="s">
        <v>409</v>
      </c>
      <c r="HA7" s="59" t="s">
        <v>409</v>
      </c>
      <c r="HB7" s="59" t="s">
        <v>409</v>
      </c>
      <c r="HC7" s="59" t="s">
        <v>409</v>
      </c>
      <c r="HD7" s="59" t="s">
        <v>409</v>
      </c>
      <c r="HE7" s="59" t="s">
        <v>409</v>
      </c>
      <c r="HF7" s="59" t="s">
        <v>409</v>
      </c>
      <c r="HG7" s="59" t="s">
        <v>409</v>
      </c>
      <c r="HH7" s="59" t="s">
        <v>409</v>
      </c>
      <c r="HI7" s="59" t="s">
        <v>409</v>
      </c>
      <c r="HJ7" s="59" t="s">
        <v>409</v>
      </c>
      <c r="HK7" s="59" t="s">
        <v>409</v>
      </c>
      <c r="HL7" s="59" t="s">
        <v>409</v>
      </c>
      <c r="HM7" s="59" t="s">
        <v>409</v>
      </c>
      <c r="HN7" s="57" t="s">
        <v>410</v>
      </c>
      <c r="HO7" s="57" t="s">
        <v>410</v>
      </c>
      <c r="HP7" s="57" t="s">
        <v>410</v>
      </c>
      <c r="HQ7" s="57" t="s">
        <v>410</v>
      </c>
      <c r="HR7" s="57" t="s">
        <v>410</v>
      </c>
      <c r="HS7" s="57" t="s">
        <v>410</v>
      </c>
      <c r="HT7" s="57" t="s">
        <v>410</v>
      </c>
      <c r="HU7" s="57" t="s">
        <v>410</v>
      </c>
      <c r="HV7" s="57" t="s">
        <v>410</v>
      </c>
      <c r="HW7" s="57" t="s">
        <v>410</v>
      </c>
      <c r="HX7" s="57" t="s">
        <v>410</v>
      </c>
      <c r="HY7" s="57" t="s">
        <v>410</v>
      </c>
      <c r="HZ7" s="57" t="s">
        <v>410</v>
      </c>
      <c r="IA7" s="57" t="s">
        <v>410</v>
      </c>
      <c r="IB7" s="57" t="s">
        <v>410</v>
      </c>
      <c r="IC7" s="59" t="s">
        <v>411</v>
      </c>
      <c r="ID7" s="59" t="s">
        <v>411</v>
      </c>
      <c r="IE7" s="59" t="s">
        <v>411</v>
      </c>
      <c r="IF7" s="59" t="s">
        <v>411</v>
      </c>
      <c r="IG7" s="59" t="s">
        <v>411</v>
      </c>
      <c r="IH7" s="59" t="s">
        <v>411</v>
      </c>
      <c r="II7" s="59" t="s">
        <v>411</v>
      </c>
      <c r="IJ7" s="59" t="s">
        <v>411</v>
      </c>
      <c r="IK7" s="59" t="s">
        <v>411</v>
      </c>
      <c r="IL7" s="59" t="s">
        <v>411</v>
      </c>
      <c r="IM7" s="59" t="s">
        <v>411</v>
      </c>
      <c r="IN7" s="59" t="s">
        <v>411</v>
      </c>
      <c r="IO7" s="59" t="s">
        <v>411</v>
      </c>
      <c r="IP7" s="59" t="s">
        <v>411</v>
      </c>
      <c r="IQ7" s="59" t="s">
        <v>411</v>
      </c>
      <c r="IR7" s="57" t="s">
        <v>412</v>
      </c>
      <c r="IS7" s="57" t="s">
        <v>412</v>
      </c>
      <c r="IT7" s="57" t="s">
        <v>412</v>
      </c>
      <c r="IU7" s="57" t="s">
        <v>412</v>
      </c>
      <c r="IV7" s="57" t="s">
        <v>412</v>
      </c>
      <c r="IW7" s="57" t="s">
        <v>412</v>
      </c>
      <c r="IX7" s="57" t="s">
        <v>412</v>
      </c>
      <c r="IY7" s="57" t="s">
        <v>412</v>
      </c>
      <c r="IZ7" s="57" t="s">
        <v>412</v>
      </c>
      <c r="JA7" s="57" t="s">
        <v>412</v>
      </c>
      <c r="JB7" s="57" t="s">
        <v>412</v>
      </c>
      <c r="JC7" s="57" t="s">
        <v>412</v>
      </c>
      <c r="JD7" s="57" t="s">
        <v>412</v>
      </c>
      <c r="JE7" s="57" t="s">
        <v>412</v>
      </c>
      <c r="JF7" s="57" t="s">
        <v>412</v>
      </c>
      <c r="JG7" s="56" t="s">
        <v>413</v>
      </c>
      <c r="JH7" s="56" t="s">
        <v>414</v>
      </c>
      <c r="JI7" s="56" t="s">
        <v>424</v>
      </c>
      <c r="JJ7" s="56" t="s">
        <v>425</v>
      </c>
      <c r="JK7" s="56" t="s">
        <v>426</v>
      </c>
      <c r="JL7" s="56" t="s">
        <v>415</v>
      </c>
      <c r="JM7" s="56" t="s">
        <v>427</v>
      </c>
      <c r="JN7" s="56" t="s">
        <v>416</v>
      </c>
      <c r="JO7" s="56" t="s">
        <v>416</v>
      </c>
      <c r="JP7" s="56" t="s">
        <v>416</v>
      </c>
      <c r="JQ7" s="56" t="s">
        <v>416</v>
      </c>
      <c r="JR7" s="56" t="s">
        <v>416</v>
      </c>
      <c r="JS7" s="56" t="s">
        <v>416</v>
      </c>
      <c r="JT7" s="56" t="s">
        <v>416</v>
      </c>
      <c r="JU7" s="56" t="s">
        <v>416</v>
      </c>
      <c r="JV7" s="56" t="s">
        <v>416</v>
      </c>
      <c r="JW7" s="56" t="s">
        <v>416</v>
      </c>
      <c r="JX7" s="56" t="s">
        <v>416</v>
      </c>
      <c r="JY7" s="56" t="s">
        <v>416</v>
      </c>
      <c r="JZ7" s="56" t="s">
        <v>416</v>
      </c>
      <c r="KA7" s="56" t="s">
        <v>416</v>
      </c>
      <c r="KB7" s="56" t="s">
        <v>416</v>
      </c>
      <c r="KC7" s="56" t="s">
        <v>416</v>
      </c>
      <c r="KD7" s="56" t="s">
        <v>416</v>
      </c>
      <c r="KE7" s="56" t="s">
        <v>416</v>
      </c>
      <c r="KF7" s="56" t="s">
        <v>428</v>
      </c>
      <c r="KG7" s="56" t="s">
        <v>429</v>
      </c>
      <c r="KH7" s="56" t="s">
        <v>430</v>
      </c>
      <c r="KI7" s="56" t="s">
        <v>431</v>
      </c>
      <c r="KJ7" s="56" t="s">
        <v>432</v>
      </c>
      <c r="KK7" s="56" t="s">
        <v>433</v>
      </c>
      <c r="KL7" s="56" t="s">
        <v>434</v>
      </c>
      <c r="KM7" s="56" t="s">
        <v>417</v>
      </c>
      <c r="KN7" s="56" t="s">
        <v>418</v>
      </c>
      <c r="KO7" s="56" t="s">
        <v>419</v>
      </c>
      <c r="KP7" s="56" t="s">
        <v>420</v>
      </c>
      <c r="KQ7" s="56" t="s">
        <v>435</v>
      </c>
      <c r="KR7" s="56" t="s">
        <v>421</v>
      </c>
      <c r="KS7" s="56" t="s">
        <v>422</v>
      </c>
      <c r="KT7" s="56" t="s">
        <v>423</v>
      </c>
      <c r="KU7" s="56" t="s">
        <v>436</v>
      </c>
      <c r="KV7" s="56" t="s">
        <v>437</v>
      </c>
      <c r="KW7" s="56" t="s">
        <v>438</v>
      </c>
      <c r="KX7" s="56" t="s">
        <v>439</v>
      </c>
      <c r="KY7" s="56" t="s">
        <v>440</v>
      </c>
      <c r="KZ7" s="56" t="s">
        <v>441</v>
      </c>
      <c r="LA7" s="57" t="s">
        <v>435</v>
      </c>
      <c r="LB7" s="57" t="s">
        <v>435</v>
      </c>
      <c r="LC7" s="57" t="s">
        <v>435</v>
      </c>
      <c r="LD7" s="57" t="s">
        <v>435</v>
      </c>
      <c r="LE7" s="57" t="s">
        <v>435</v>
      </c>
      <c r="LF7" s="57" t="s">
        <v>435</v>
      </c>
      <c r="LG7" s="57" t="s">
        <v>435</v>
      </c>
      <c r="LH7" s="57" t="s">
        <v>435</v>
      </c>
      <c r="LI7" s="57" t="s">
        <v>435</v>
      </c>
      <c r="LJ7" s="57" t="s">
        <v>435</v>
      </c>
      <c r="LK7" s="57" t="s">
        <v>435</v>
      </c>
      <c r="LL7" s="57" t="s">
        <v>435</v>
      </c>
      <c r="LM7" s="57" t="s">
        <v>435</v>
      </c>
      <c r="LN7" s="57" t="s">
        <v>435</v>
      </c>
      <c r="LO7" s="57" t="s">
        <v>435</v>
      </c>
      <c r="LP7" s="59" t="s">
        <v>421</v>
      </c>
      <c r="LQ7" s="59" t="s">
        <v>421</v>
      </c>
      <c r="LR7" s="59" t="s">
        <v>421</v>
      </c>
      <c r="LS7" s="59" t="s">
        <v>421</v>
      </c>
      <c r="LT7" s="59" t="s">
        <v>421</v>
      </c>
      <c r="LU7" s="59" t="s">
        <v>421</v>
      </c>
      <c r="LV7" s="59" t="s">
        <v>421</v>
      </c>
      <c r="LW7" s="59" t="s">
        <v>421</v>
      </c>
      <c r="LX7" s="59" t="s">
        <v>421</v>
      </c>
      <c r="LY7" s="59" t="s">
        <v>421</v>
      </c>
      <c r="LZ7" s="59" t="s">
        <v>421</v>
      </c>
      <c r="MA7" s="59" t="s">
        <v>421</v>
      </c>
      <c r="MB7" s="59" t="s">
        <v>421</v>
      </c>
      <c r="MC7" s="59" t="s">
        <v>421</v>
      </c>
      <c r="MD7" s="59" t="s">
        <v>421</v>
      </c>
      <c r="ME7" s="57" t="s">
        <v>422</v>
      </c>
      <c r="MF7" s="57" t="s">
        <v>422</v>
      </c>
      <c r="MG7" s="57" t="s">
        <v>422</v>
      </c>
      <c r="MH7" s="57" t="s">
        <v>422</v>
      </c>
      <c r="MI7" s="57" t="s">
        <v>422</v>
      </c>
      <c r="MJ7" s="57" t="s">
        <v>422</v>
      </c>
      <c r="MK7" s="57" t="s">
        <v>422</v>
      </c>
      <c r="ML7" s="57" t="s">
        <v>422</v>
      </c>
      <c r="MM7" s="57" t="s">
        <v>422</v>
      </c>
      <c r="MN7" s="57" t="s">
        <v>422</v>
      </c>
      <c r="MO7" s="57" t="s">
        <v>422</v>
      </c>
      <c r="MP7" s="57" t="s">
        <v>422</v>
      </c>
      <c r="MQ7" s="57" t="s">
        <v>422</v>
      </c>
      <c r="MR7" s="57" t="s">
        <v>422</v>
      </c>
      <c r="MS7" s="57" t="s">
        <v>422</v>
      </c>
      <c r="MT7" s="59" t="s">
        <v>423</v>
      </c>
      <c r="MU7" s="59" t="s">
        <v>423</v>
      </c>
      <c r="MV7" s="59" t="s">
        <v>423</v>
      </c>
      <c r="MW7" s="59" t="s">
        <v>423</v>
      </c>
      <c r="MX7" s="59" t="s">
        <v>423</v>
      </c>
      <c r="MY7" s="59" t="s">
        <v>423</v>
      </c>
      <c r="MZ7" s="59" t="s">
        <v>423</v>
      </c>
      <c r="NA7" s="59" t="s">
        <v>423</v>
      </c>
      <c r="NB7" s="59" t="s">
        <v>423</v>
      </c>
      <c r="NC7" s="59" t="s">
        <v>423</v>
      </c>
      <c r="ND7" s="59" t="s">
        <v>423</v>
      </c>
      <c r="NE7" s="59" t="s">
        <v>423</v>
      </c>
      <c r="NF7" s="59" t="s">
        <v>423</v>
      </c>
      <c r="NG7" s="59" t="s">
        <v>423</v>
      </c>
      <c r="NH7" s="59" t="s">
        <v>423</v>
      </c>
      <c r="NI7" s="57" t="s">
        <v>436</v>
      </c>
      <c r="NJ7" s="57" t="s">
        <v>436</v>
      </c>
      <c r="NK7" s="57" t="s">
        <v>436</v>
      </c>
      <c r="NL7" s="57" t="s">
        <v>436</v>
      </c>
      <c r="NM7" s="57" t="s">
        <v>436</v>
      </c>
      <c r="NN7" s="57" t="s">
        <v>436</v>
      </c>
      <c r="NO7" s="57" t="s">
        <v>436</v>
      </c>
      <c r="NP7" s="57" t="s">
        <v>436</v>
      </c>
      <c r="NQ7" s="57" t="s">
        <v>436</v>
      </c>
      <c r="NR7" s="57" t="s">
        <v>436</v>
      </c>
      <c r="NS7" s="57" t="s">
        <v>436</v>
      </c>
      <c r="NT7" s="57" t="s">
        <v>436</v>
      </c>
      <c r="NU7" s="57" t="s">
        <v>436</v>
      </c>
      <c r="NV7" s="57" t="s">
        <v>436</v>
      </c>
      <c r="NW7" s="57" t="s">
        <v>436</v>
      </c>
      <c r="NX7" s="59" t="s">
        <v>437</v>
      </c>
      <c r="NY7" s="59" t="s">
        <v>437</v>
      </c>
      <c r="NZ7" s="59" t="s">
        <v>437</v>
      </c>
      <c r="OA7" s="59" t="s">
        <v>437</v>
      </c>
      <c r="OB7" s="59" t="s">
        <v>437</v>
      </c>
      <c r="OC7" s="59" t="s">
        <v>437</v>
      </c>
      <c r="OD7" s="59" t="s">
        <v>437</v>
      </c>
      <c r="OE7" s="59" t="s">
        <v>437</v>
      </c>
      <c r="OF7" s="59" t="s">
        <v>437</v>
      </c>
      <c r="OG7" s="59" t="s">
        <v>437</v>
      </c>
      <c r="OH7" s="59" t="s">
        <v>437</v>
      </c>
      <c r="OI7" s="59" t="s">
        <v>437</v>
      </c>
      <c r="OJ7" s="59" t="s">
        <v>437</v>
      </c>
      <c r="OK7" s="59" t="s">
        <v>437</v>
      </c>
      <c r="OL7" s="59" t="s">
        <v>437</v>
      </c>
      <c r="OM7" s="57" t="s">
        <v>438</v>
      </c>
      <c r="ON7" s="57" t="s">
        <v>438</v>
      </c>
      <c r="OO7" s="57" t="s">
        <v>438</v>
      </c>
      <c r="OP7" s="57" t="s">
        <v>438</v>
      </c>
      <c r="OQ7" s="57" t="s">
        <v>438</v>
      </c>
      <c r="OR7" s="57" t="s">
        <v>438</v>
      </c>
      <c r="OS7" s="57" t="s">
        <v>438</v>
      </c>
      <c r="OT7" s="57" t="s">
        <v>438</v>
      </c>
      <c r="OU7" s="57" t="s">
        <v>438</v>
      </c>
      <c r="OV7" s="57" t="s">
        <v>438</v>
      </c>
      <c r="OW7" s="57" t="s">
        <v>438</v>
      </c>
      <c r="OX7" s="57" t="s">
        <v>438</v>
      </c>
      <c r="OY7" s="57" t="s">
        <v>438</v>
      </c>
      <c r="OZ7" s="57" t="s">
        <v>438</v>
      </c>
      <c r="PA7" s="57" t="s">
        <v>438</v>
      </c>
      <c r="PB7" s="59" t="s">
        <v>439</v>
      </c>
      <c r="PC7" s="59" t="s">
        <v>439</v>
      </c>
      <c r="PD7" s="59" t="s">
        <v>439</v>
      </c>
      <c r="PE7" s="59" t="s">
        <v>439</v>
      </c>
      <c r="PF7" s="59" t="s">
        <v>439</v>
      </c>
      <c r="PG7" s="59" t="s">
        <v>439</v>
      </c>
      <c r="PH7" s="59" t="s">
        <v>439</v>
      </c>
      <c r="PI7" s="59" t="s">
        <v>439</v>
      </c>
      <c r="PJ7" s="59" t="s">
        <v>439</v>
      </c>
      <c r="PK7" s="59" t="s">
        <v>439</v>
      </c>
      <c r="PL7" s="59" t="s">
        <v>439</v>
      </c>
      <c r="PM7" s="59" t="s">
        <v>439</v>
      </c>
      <c r="PN7" s="59" t="s">
        <v>439</v>
      </c>
      <c r="PO7" s="59" t="s">
        <v>439</v>
      </c>
      <c r="PP7" s="59" t="s">
        <v>439</v>
      </c>
      <c r="PQ7" s="57" t="s">
        <v>440</v>
      </c>
      <c r="PR7" s="57" t="s">
        <v>440</v>
      </c>
      <c r="PS7" s="57" t="s">
        <v>440</v>
      </c>
      <c r="PT7" s="57" t="s">
        <v>440</v>
      </c>
      <c r="PU7" s="57" t="s">
        <v>440</v>
      </c>
      <c r="PV7" s="57" t="s">
        <v>440</v>
      </c>
      <c r="PW7" s="57" t="s">
        <v>440</v>
      </c>
      <c r="PX7" s="57" t="s">
        <v>440</v>
      </c>
      <c r="PY7" s="57" t="s">
        <v>440</v>
      </c>
      <c r="PZ7" s="57" t="s">
        <v>440</v>
      </c>
      <c r="QA7" s="57" t="s">
        <v>440</v>
      </c>
      <c r="QB7" s="57" t="s">
        <v>440</v>
      </c>
      <c r="QC7" s="57" t="s">
        <v>440</v>
      </c>
      <c r="QD7" s="57" t="s">
        <v>440</v>
      </c>
      <c r="QE7" s="57" t="s">
        <v>440</v>
      </c>
      <c r="QF7" s="56" t="s">
        <v>442</v>
      </c>
      <c r="QG7" s="56" t="s">
        <v>443</v>
      </c>
      <c r="QH7" s="56" t="s">
        <v>445</v>
      </c>
      <c r="QI7" s="56" t="s">
        <v>445</v>
      </c>
      <c r="QJ7" s="56" t="s">
        <v>445</v>
      </c>
      <c r="QK7" s="56" t="s">
        <v>445</v>
      </c>
      <c r="QL7" s="56" t="s">
        <v>445</v>
      </c>
      <c r="QM7" s="56" t="s">
        <v>445</v>
      </c>
      <c r="QN7" s="56" t="s">
        <v>445</v>
      </c>
      <c r="QO7" s="56" t="s">
        <v>445</v>
      </c>
      <c r="QP7" s="56" t="s">
        <v>445</v>
      </c>
      <c r="QQ7" s="56" t="s">
        <v>445</v>
      </c>
      <c r="QR7" s="56" t="s">
        <v>445</v>
      </c>
      <c r="QS7" s="56" t="s">
        <v>445</v>
      </c>
      <c r="QT7" s="56" t="s">
        <v>445</v>
      </c>
      <c r="QU7" s="56" t="s">
        <v>445</v>
      </c>
      <c r="QV7" s="56" t="s">
        <v>445</v>
      </c>
      <c r="QW7" s="56" t="s">
        <v>445</v>
      </c>
      <c r="QX7" s="56" t="s">
        <v>445</v>
      </c>
      <c r="QY7" s="56" t="s">
        <v>445</v>
      </c>
      <c r="QZ7" s="56" t="s">
        <v>445</v>
      </c>
      <c r="RA7" s="56" t="s">
        <v>445</v>
      </c>
      <c r="RB7" s="56" t="s">
        <v>444</v>
      </c>
      <c r="RC7" s="56" t="s">
        <v>446</v>
      </c>
      <c r="RD7" s="56" t="s">
        <v>447</v>
      </c>
      <c r="RE7" s="56" t="s">
        <v>448</v>
      </c>
      <c r="RF7" s="56" t="s">
        <v>449</v>
      </c>
      <c r="RG7" s="56" t="s">
        <v>450</v>
      </c>
      <c r="RH7" s="56" t="s">
        <v>451</v>
      </c>
      <c r="RI7" s="56" t="s">
        <v>452</v>
      </c>
      <c r="RJ7" s="56" t="s">
        <v>453</v>
      </c>
      <c r="RK7" s="56" t="s">
        <v>454</v>
      </c>
      <c r="RL7" s="56" t="s">
        <v>455</v>
      </c>
      <c r="RM7" s="56" t="s">
        <v>457</v>
      </c>
      <c r="RN7" s="56" t="s">
        <v>458</v>
      </c>
      <c r="RO7" s="56" t="s">
        <v>459</v>
      </c>
      <c r="RP7" s="56" t="s">
        <v>460</v>
      </c>
      <c r="RQ7" s="56" t="s">
        <v>461</v>
      </c>
      <c r="RR7" s="56" t="s">
        <v>462</v>
      </c>
      <c r="RS7" s="56" t="s">
        <v>463</v>
      </c>
      <c r="RT7" s="56" t="s">
        <v>464</v>
      </c>
      <c r="RU7" s="56" t="s">
        <v>465</v>
      </c>
      <c r="RV7" s="56" t="s">
        <v>466</v>
      </c>
      <c r="RW7" s="57" t="s">
        <v>456</v>
      </c>
      <c r="RX7" s="57" t="s">
        <v>456</v>
      </c>
      <c r="RY7" s="57" t="s">
        <v>456</v>
      </c>
      <c r="RZ7" s="57" t="s">
        <v>456</v>
      </c>
      <c r="SA7" s="57" t="s">
        <v>456</v>
      </c>
      <c r="SB7" s="57" t="s">
        <v>456</v>
      </c>
      <c r="SC7" s="57" t="s">
        <v>456</v>
      </c>
      <c r="SD7" s="57" t="s">
        <v>456</v>
      </c>
      <c r="SE7" s="57" t="s">
        <v>456</v>
      </c>
      <c r="SF7" s="57" t="s">
        <v>456</v>
      </c>
      <c r="SG7" s="57" t="s">
        <v>456</v>
      </c>
      <c r="SH7" s="57" t="s">
        <v>456</v>
      </c>
      <c r="SI7" s="57" t="s">
        <v>456</v>
      </c>
      <c r="SJ7" s="57" t="s">
        <v>456</v>
      </c>
      <c r="SK7" s="57" t="s">
        <v>456</v>
      </c>
      <c r="SL7" s="59" t="s">
        <v>458</v>
      </c>
      <c r="SM7" s="59" t="s">
        <v>458</v>
      </c>
      <c r="SN7" s="59" t="s">
        <v>458</v>
      </c>
      <c r="SO7" s="59" t="s">
        <v>458</v>
      </c>
      <c r="SP7" s="59" t="s">
        <v>458</v>
      </c>
      <c r="SQ7" s="59" t="s">
        <v>458</v>
      </c>
      <c r="SR7" s="59" t="s">
        <v>458</v>
      </c>
      <c r="SS7" s="59" t="s">
        <v>458</v>
      </c>
      <c r="ST7" s="59" t="s">
        <v>458</v>
      </c>
      <c r="SU7" s="59" t="s">
        <v>458</v>
      </c>
      <c r="SV7" s="59" t="s">
        <v>458</v>
      </c>
      <c r="SW7" s="59" t="s">
        <v>458</v>
      </c>
      <c r="SX7" s="59" t="s">
        <v>458</v>
      </c>
      <c r="SY7" s="59" t="s">
        <v>458</v>
      </c>
      <c r="SZ7" s="59" t="s">
        <v>458</v>
      </c>
      <c r="TA7" s="57" t="s">
        <v>459</v>
      </c>
      <c r="TB7" s="57" t="s">
        <v>459</v>
      </c>
      <c r="TC7" s="57" t="s">
        <v>459</v>
      </c>
      <c r="TD7" s="57" t="s">
        <v>459</v>
      </c>
      <c r="TE7" s="57" t="s">
        <v>459</v>
      </c>
      <c r="TF7" s="57" t="s">
        <v>459</v>
      </c>
      <c r="TG7" s="57" t="s">
        <v>459</v>
      </c>
      <c r="TH7" s="57" t="s">
        <v>459</v>
      </c>
      <c r="TI7" s="57" t="s">
        <v>459</v>
      </c>
      <c r="TJ7" s="57" t="s">
        <v>459</v>
      </c>
      <c r="TK7" s="57" t="s">
        <v>459</v>
      </c>
      <c r="TL7" s="57" t="s">
        <v>459</v>
      </c>
      <c r="TM7" s="57" t="s">
        <v>459</v>
      </c>
      <c r="TN7" s="57" t="s">
        <v>459</v>
      </c>
      <c r="TO7" s="57" t="s">
        <v>459</v>
      </c>
      <c r="TP7" s="59" t="s">
        <v>460</v>
      </c>
      <c r="TQ7" s="59" t="s">
        <v>460</v>
      </c>
      <c r="TR7" s="59" t="s">
        <v>460</v>
      </c>
      <c r="TS7" s="59" t="s">
        <v>460</v>
      </c>
      <c r="TT7" s="59" t="s">
        <v>460</v>
      </c>
      <c r="TU7" s="59" t="s">
        <v>460</v>
      </c>
      <c r="TV7" s="59" t="s">
        <v>460</v>
      </c>
      <c r="TW7" s="59" t="s">
        <v>460</v>
      </c>
      <c r="TX7" s="59" t="s">
        <v>460</v>
      </c>
      <c r="TY7" s="59" t="s">
        <v>460</v>
      </c>
      <c r="TZ7" s="59" t="s">
        <v>460</v>
      </c>
      <c r="UA7" s="59" t="s">
        <v>460</v>
      </c>
      <c r="UB7" s="59" t="s">
        <v>460</v>
      </c>
      <c r="UC7" s="59" t="s">
        <v>460</v>
      </c>
      <c r="UD7" s="59" t="s">
        <v>460</v>
      </c>
      <c r="UE7" s="57" t="s">
        <v>461</v>
      </c>
      <c r="UF7" s="57" t="s">
        <v>461</v>
      </c>
      <c r="UG7" s="57" t="s">
        <v>461</v>
      </c>
      <c r="UH7" s="57" t="s">
        <v>461</v>
      </c>
      <c r="UI7" s="57" t="s">
        <v>461</v>
      </c>
      <c r="UJ7" s="57" t="s">
        <v>461</v>
      </c>
      <c r="UK7" s="57" t="s">
        <v>461</v>
      </c>
      <c r="UL7" s="57" t="s">
        <v>461</v>
      </c>
      <c r="UM7" s="57" t="s">
        <v>461</v>
      </c>
      <c r="UN7" s="57" t="s">
        <v>461</v>
      </c>
      <c r="UO7" s="57" t="s">
        <v>461</v>
      </c>
      <c r="UP7" s="57" t="s">
        <v>461</v>
      </c>
      <c r="UQ7" s="57" t="s">
        <v>461</v>
      </c>
      <c r="UR7" s="57" t="s">
        <v>461</v>
      </c>
      <c r="US7" s="57" t="s">
        <v>461</v>
      </c>
      <c r="UT7" s="59" t="s">
        <v>462</v>
      </c>
      <c r="UU7" s="59" t="s">
        <v>462</v>
      </c>
      <c r="UV7" s="59" t="s">
        <v>462</v>
      </c>
      <c r="UW7" s="59" t="s">
        <v>462</v>
      </c>
      <c r="UX7" s="59" t="s">
        <v>462</v>
      </c>
      <c r="UY7" s="59" t="s">
        <v>462</v>
      </c>
      <c r="UZ7" s="59" t="s">
        <v>462</v>
      </c>
      <c r="VA7" s="59" t="s">
        <v>462</v>
      </c>
      <c r="VB7" s="59" t="s">
        <v>462</v>
      </c>
      <c r="VC7" s="59" t="s">
        <v>462</v>
      </c>
      <c r="VD7" s="59" t="s">
        <v>462</v>
      </c>
      <c r="VE7" s="59" t="s">
        <v>462</v>
      </c>
      <c r="VF7" s="59" t="s">
        <v>462</v>
      </c>
      <c r="VG7" s="59" t="s">
        <v>462</v>
      </c>
      <c r="VH7" s="59" t="s">
        <v>462</v>
      </c>
      <c r="VI7" s="57" t="s">
        <v>463</v>
      </c>
      <c r="VJ7" s="57" t="s">
        <v>463</v>
      </c>
      <c r="VK7" s="57" t="s">
        <v>463</v>
      </c>
      <c r="VL7" s="57" t="s">
        <v>463</v>
      </c>
      <c r="VM7" s="57" t="s">
        <v>463</v>
      </c>
      <c r="VN7" s="57" t="s">
        <v>463</v>
      </c>
      <c r="VO7" s="57" t="s">
        <v>463</v>
      </c>
      <c r="VP7" s="57" t="s">
        <v>463</v>
      </c>
      <c r="VQ7" s="57" t="s">
        <v>463</v>
      </c>
      <c r="VR7" s="57" t="s">
        <v>463</v>
      </c>
      <c r="VS7" s="57" t="s">
        <v>463</v>
      </c>
      <c r="VT7" s="57" t="s">
        <v>463</v>
      </c>
      <c r="VU7" s="57" t="s">
        <v>463</v>
      </c>
      <c r="VV7" s="57" t="s">
        <v>463</v>
      </c>
      <c r="VW7" s="57" t="s">
        <v>463</v>
      </c>
      <c r="VX7" s="59" t="s">
        <v>464</v>
      </c>
      <c r="VY7" s="59" t="s">
        <v>464</v>
      </c>
      <c r="VZ7" s="59" t="s">
        <v>464</v>
      </c>
      <c r="WA7" s="59" t="s">
        <v>464</v>
      </c>
      <c r="WB7" s="59" t="s">
        <v>464</v>
      </c>
      <c r="WC7" s="59" t="s">
        <v>464</v>
      </c>
      <c r="WD7" s="59" t="s">
        <v>464</v>
      </c>
      <c r="WE7" s="59" t="s">
        <v>464</v>
      </c>
      <c r="WF7" s="59" t="s">
        <v>464</v>
      </c>
      <c r="WG7" s="59" t="s">
        <v>464</v>
      </c>
      <c r="WH7" s="59" t="s">
        <v>464</v>
      </c>
      <c r="WI7" s="59" t="s">
        <v>464</v>
      </c>
      <c r="WJ7" s="59" t="s">
        <v>464</v>
      </c>
      <c r="WK7" s="59" t="s">
        <v>464</v>
      </c>
      <c r="WL7" s="59" t="s">
        <v>464</v>
      </c>
      <c r="WM7" s="57" t="s">
        <v>465</v>
      </c>
      <c r="WN7" s="57" t="s">
        <v>465</v>
      </c>
      <c r="WO7" s="57" t="s">
        <v>465</v>
      </c>
      <c r="WP7" s="57" t="s">
        <v>465</v>
      </c>
      <c r="WQ7" s="57" t="s">
        <v>465</v>
      </c>
      <c r="WR7" s="57" t="s">
        <v>465</v>
      </c>
      <c r="WS7" s="57" t="s">
        <v>465</v>
      </c>
      <c r="WT7" s="57" t="s">
        <v>465</v>
      </c>
      <c r="WU7" s="57" t="s">
        <v>465</v>
      </c>
      <c r="WV7" s="57" t="s">
        <v>465</v>
      </c>
      <c r="WW7" s="57" t="s">
        <v>465</v>
      </c>
      <c r="WX7" s="57" t="s">
        <v>465</v>
      </c>
      <c r="WY7" s="57" t="s">
        <v>465</v>
      </c>
      <c r="WZ7" s="57" t="s">
        <v>465</v>
      </c>
      <c r="XA7" s="57" t="s">
        <v>465</v>
      </c>
      <c r="XB7" s="56" t="s">
        <v>467</v>
      </c>
      <c r="XC7" s="56" t="s">
        <v>468</v>
      </c>
      <c r="XD7" s="56" t="s">
        <v>469</v>
      </c>
      <c r="XE7" s="56" t="s">
        <v>469</v>
      </c>
      <c r="XF7" s="56" t="s">
        <v>469</v>
      </c>
      <c r="XG7" s="56" t="s">
        <v>469</v>
      </c>
      <c r="XH7" s="56" t="s">
        <v>469</v>
      </c>
      <c r="XI7" s="56" t="s">
        <v>469</v>
      </c>
      <c r="XJ7" s="56" t="s">
        <v>469</v>
      </c>
      <c r="XK7" s="56" t="s">
        <v>469</v>
      </c>
      <c r="XL7" s="56" t="s">
        <v>469</v>
      </c>
      <c r="XM7" s="56" t="s">
        <v>469</v>
      </c>
      <c r="XN7" s="56" t="s">
        <v>469</v>
      </c>
      <c r="XO7" s="56" t="s">
        <v>469</v>
      </c>
      <c r="XP7" s="56" t="s">
        <v>469</v>
      </c>
      <c r="XQ7" s="56" t="s">
        <v>469</v>
      </c>
      <c r="XR7" s="56" t="s">
        <v>469</v>
      </c>
      <c r="XS7" s="56" t="s">
        <v>469</v>
      </c>
      <c r="XT7" s="56" t="s">
        <v>469</v>
      </c>
      <c r="XU7" s="56" t="s">
        <v>469</v>
      </c>
      <c r="XV7" s="56" t="s">
        <v>469</v>
      </c>
      <c r="XW7" s="56" t="s">
        <v>469</v>
      </c>
      <c r="XX7" s="56" t="s">
        <v>470</v>
      </c>
      <c r="XY7" s="56" t="s">
        <v>471</v>
      </c>
      <c r="XZ7" s="56" t="s">
        <v>472</v>
      </c>
      <c r="YA7" s="56" t="s">
        <v>473</v>
      </c>
      <c r="YB7" s="56" t="s">
        <v>474</v>
      </c>
      <c r="YC7" s="56" t="s">
        <v>475</v>
      </c>
      <c r="YD7" s="56" t="s">
        <v>476</v>
      </c>
      <c r="YE7" s="56" t="s">
        <v>477</v>
      </c>
      <c r="YF7" s="56" t="s">
        <v>478</v>
      </c>
      <c r="YG7" s="56" t="s">
        <v>479</v>
      </c>
      <c r="YH7" s="56" t="s">
        <v>480</v>
      </c>
      <c r="YI7" s="56" t="s">
        <v>481</v>
      </c>
      <c r="YJ7" s="56" t="s">
        <v>482</v>
      </c>
      <c r="YK7" s="56" t="s">
        <v>483</v>
      </c>
      <c r="YL7" s="56" t="s">
        <v>484</v>
      </c>
      <c r="YM7" s="56" t="s">
        <v>485</v>
      </c>
      <c r="YN7" s="56" t="s">
        <v>486</v>
      </c>
      <c r="YO7" s="56" t="s">
        <v>487</v>
      </c>
      <c r="YP7" s="56" t="s">
        <v>488</v>
      </c>
      <c r="YQ7" s="56" t="s">
        <v>489</v>
      </c>
      <c r="YR7" s="56" t="s">
        <v>490</v>
      </c>
      <c r="YS7" s="57" t="s">
        <v>481</v>
      </c>
      <c r="YT7" s="57" t="s">
        <v>481</v>
      </c>
      <c r="YU7" s="57" t="s">
        <v>481</v>
      </c>
      <c r="YV7" s="57" t="s">
        <v>481</v>
      </c>
      <c r="YW7" s="57" t="s">
        <v>481</v>
      </c>
      <c r="YX7" s="57" t="s">
        <v>481</v>
      </c>
      <c r="YY7" s="57" t="s">
        <v>481</v>
      </c>
      <c r="YZ7" s="57" t="s">
        <v>481</v>
      </c>
      <c r="ZA7" s="57" t="s">
        <v>481</v>
      </c>
      <c r="ZB7" s="57" t="s">
        <v>481</v>
      </c>
      <c r="ZC7" s="57" t="s">
        <v>481</v>
      </c>
      <c r="ZD7" s="57" t="s">
        <v>481</v>
      </c>
      <c r="ZE7" s="57" t="s">
        <v>481</v>
      </c>
      <c r="ZF7" s="57" t="s">
        <v>481</v>
      </c>
      <c r="ZG7" s="57" t="s">
        <v>481</v>
      </c>
      <c r="ZH7" s="59" t="s">
        <v>482</v>
      </c>
      <c r="ZI7" s="59" t="s">
        <v>482</v>
      </c>
      <c r="ZJ7" s="59" t="s">
        <v>482</v>
      </c>
      <c r="ZK7" s="59" t="s">
        <v>482</v>
      </c>
      <c r="ZL7" s="59" t="s">
        <v>482</v>
      </c>
      <c r="ZM7" s="59" t="s">
        <v>482</v>
      </c>
      <c r="ZN7" s="59" t="s">
        <v>482</v>
      </c>
      <c r="ZO7" s="59" t="s">
        <v>482</v>
      </c>
      <c r="ZP7" s="59" t="s">
        <v>482</v>
      </c>
      <c r="ZQ7" s="59" t="s">
        <v>482</v>
      </c>
      <c r="ZR7" s="59" t="s">
        <v>482</v>
      </c>
      <c r="ZS7" s="59" t="s">
        <v>482</v>
      </c>
      <c r="ZT7" s="59" t="s">
        <v>482</v>
      </c>
      <c r="ZU7" s="59" t="s">
        <v>482</v>
      </c>
      <c r="ZV7" s="59" t="s">
        <v>482</v>
      </c>
      <c r="ZW7" s="57" t="s">
        <v>483</v>
      </c>
      <c r="ZX7" s="57" t="s">
        <v>483</v>
      </c>
      <c r="ZY7" s="57" t="s">
        <v>483</v>
      </c>
      <c r="ZZ7" s="57" t="s">
        <v>483</v>
      </c>
      <c r="AAA7" s="57" t="s">
        <v>483</v>
      </c>
      <c r="AAB7" s="57" t="s">
        <v>483</v>
      </c>
      <c r="AAC7" s="57" t="s">
        <v>483</v>
      </c>
      <c r="AAD7" s="57" t="s">
        <v>483</v>
      </c>
      <c r="AAE7" s="57" t="s">
        <v>483</v>
      </c>
      <c r="AAF7" s="57" t="s">
        <v>483</v>
      </c>
      <c r="AAG7" s="57" t="s">
        <v>483</v>
      </c>
      <c r="AAH7" s="57" t="s">
        <v>483</v>
      </c>
      <c r="AAI7" s="57" t="s">
        <v>483</v>
      </c>
      <c r="AAJ7" s="57" t="s">
        <v>483</v>
      </c>
      <c r="AAK7" s="57" t="s">
        <v>483</v>
      </c>
      <c r="AAL7" s="59" t="s">
        <v>484</v>
      </c>
      <c r="AAM7" s="59" t="s">
        <v>484</v>
      </c>
      <c r="AAN7" s="59" t="s">
        <v>484</v>
      </c>
      <c r="AAO7" s="59" t="s">
        <v>484</v>
      </c>
      <c r="AAP7" s="59" t="s">
        <v>484</v>
      </c>
      <c r="AAQ7" s="59" t="s">
        <v>484</v>
      </c>
      <c r="AAR7" s="59" t="s">
        <v>484</v>
      </c>
      <c r="AAS7" s="59" t="s">
        <v>484</v>
      </c>
      <c r="AAT7" s="59" t="s">
        <v>484</v>
      </c>
      <c r="AAU7" s="59" t="s">
        <v>484</v>
      </c>
      <c r="AAV7" s="59" t="s">
        <v>484</v>
      </c>
      <c r="AAW7" s="59" t="s">
        <v>484</v>
      </c>
      <c r="AAX7" s="59" t="s">
        <v>484</v>
      </c>
      <c r="AAY7" s="59" t="s">
        <v>484</v>
      </c>
      <c r="AAZ7" s="59" t="s">
        <v>484</v>
      </c>
      <c r="ABA7" s="57" t="s">
        <v>485</v>
      </c>
      <c r="ABB7" s="57" t="s">
        <v>485</v>
      </c>
      <c r="ABC7" s="57" t="s">
        <v>485</v>
      </c>
      <c r="ABD7" s="57" t="s">
        <v>485</v>
      </c>
      <c r="ABE7" s="57" t="s">
        <v>485</v>
      </c>
      <c r="ABF7" s="57" t="s">
        <v>485</v>
      </c>
      <c r="ABG7" s="57" t="s">
        <v>485</v>
      </c>
      <c r="ABH7" s="57" t="s">
        <v>485</v>
      </c>
      <c r="ABI7" s="57" t="s">
        <v>485</v>
      </c>
      <c r="ABJ7" s="57" t="s">
        <v>485</v>
      </c>
      <c r="ABK7" s="57" t="s">
        <v>485</v>
      </c>
      <c r="ABL7" s="57" t="s">
        <v>485</v>
      </c>
      <c r="ABM7" s="57" t="s">
        <v>485</v>
      </c>
      <c r="ABN7" s="57" t="s">
        <v>485</v>
      </c>
      <c r="ABO7" s="57" t="s">
        <v>485</v>
      </c>
      <c r="ABP7" s="59" t="s">
        <v>486</v>
      </c>
      <c r="ABQ7" s="59" t="s">
        <v>486</v>
      </c>
      <c r="ABR7" s="59" t="s">
        <v>486</v>
      </c>
      <c r="ABS7" s="59" t="s">
        <v>486</v>
      </c>
      <c r="ABT7" s="59" t="s">
        <v>486</v>
      </c>
      <c r="ABU7" s="59" t="s">
        <v>486</v>
      </c>
      <c r="ABV7" s="59" t="s">
        <v>486</v>
      </c>
      <c r="ABW7" s="59" t="s">
        <v>486</v>
      </c>
      <c r="ABX7" s="59" t="s">
        <v>486</v>
      </c>
      <c r="ABY7" s="59" t="s">
        <v>486</v>
      </c>
      <c r="ABZ7" s="59" t="s">
        <v>486</v>
      </c>
      <c r="ACA7" s="59" t="s">
        <v>486</v>
      </c>
      <c r="ACB7" s="59" t="s">
        <v>486</v>
      </c>
      <c r="ACC7" s="59" t="s">
        <v>486</v>
      </c>
      <c r="ACD7" s="59" t="s">
        <v>486</v>
      </c>
      <c r="ACE7" s="57" t="s">
        <v>487</v>
      </c>
      <c r="ACF7" s="57" t="s">
        <v>487</v>
      </c>
      <c r="ACG7" s="57" t="s">
        <v>487</v>
      </c>
      <c r="ACH7" s="57" t="s">
        <v>487</v>
      </c>
      <c r="ACI7" s="57" t="s">
        <v>487</v>
      </c>
      <c r="ACJ7" s="57" t="s">
        <v>487</v>
      </c>
      <c r="ACK7" s="57" t="s">
        <v>487</v>
      </c>
      <c r="ACL7" s="57" t="s">
        <v>487</v>
      </c>
      <c r="ACM7" s="57" t="s">
        <v>487</v>
      </c>
      <c r="ACN7" s="57" t="s">
        <v>487</v>
      </c>
      <c r="ACO7" s="57" t="s">
        <v>487</v>
      </c>
      <c r="ACP7" s="57" t="s">
        <v>487</v>
      </c>
      <c r="ACQ7" s="57" t="s">
        <v>487</v>
      </c>
      <c r="ACR7" s="57" t="s">
        <v>487</v>
      </c>
      <c r="ACS7" s="57" t="s">
        <v>487</v>
      </c>
      <c r="ACT7" s="59" t="s">
        <v>488</v>
      </c>
      <c r="ACU7" s="59" t="s">
        <v>488</v>
      </c>
      <c r="ACV7" s="59" t="s">
        <v>488</v>
      </c>
      <c r="ACW7" s="59" t="s">
        <v>488</v>
      </c>
      <c r="ACX7" s="59" t="s">
        <v>488</v>
      </c>
      <c r="ACY7" s="59" t="s">
        <v>488</v>
      </c>
      <c r="ACZ7" s="59" t="s">
        <v>488</v>
      </c>
      <c r="ADA7" s="59" t="s">
        <v>488</v>
      </c>
      <c r="ADB7" s="59" t="s">
        <v>488</v>
      </c>
      <c r="ADC7" s="59" t="s">
        <v>488</v>
      </c>
      <c r="ADD7" s="59" t="s">
        <v>488</v>
      </c>
      <c r="ADE7" s="59" t="s">
        <v>488</v>
      </c>
      <c r="ADF7" s="59" t="s">
        <v>488</v>
      </c>
      <c r="ADG7" s="59" t="s">
        <v>488</v>
      </c>
      <c r="ADH7" s="59" t="s">
        <v>488</v>
      </c>
      <c r="ADI7" s="57" t="s">
        <v>489</v>
      </c>
      <c r="ADJ7" s="57" t="s">
        <v>489</v>
      </c>
      <c r="ADK7" s="57" t="s">
        <v>489</v>
      </c>
      <c r="ADL7" s="57" t="s">
        <v>489</v>
      </c>
      <c r="ADM7" s="57" t="s">
        <v>489</v>
      </c>
      <c r="ADN7" s="57" t="s">
        <v>489</v>
      </c>
      <c r="ADO7" s="57" t="s">
        <v>489</v>
      </c>
      <c r="ADP7" s="57" t="s">
        <v>489</v>
      </c>
      <c r="ADQ7" s="57" t="s">
        <v>489</v>
      </c>
      <c r="ADR7" s="57" t="s">
        <v>489</v>
      </c>
      <c r="ADS7" s="57" t="s">
        <v>489</v>
      </c>
      <c r="ADT7" s="57" t="s">
        <v>489</v>
      </c>
      <c r="ADU7" s="57" t="s">
        <v>489</v>
      </c>
      <c r="ADV7" s="57" t="s">
        <v>489</v>
      </c>
      <c r="ADW7" s="57" t="s">
        <v>489</v>
      </c>
      <c r="ADX7" s="59" t="s">
        <v>491</v>
      </c>
      <c r="ADY7" s="59" t="s">
        <v>491</v>
      </c>
      <c r="ADZ7" s="59" t="s">
        <v>491</v>
      </c>
      <c r="AEA7" s="59" t="s">
        <v>491</v>
      </c>
      <c r="AEB7" s="59" t="s">
        <v>491</v>
      </c>
      <c r="AEC7" s="59" t="s">
        <v>491</v>
      </c>
      <c r="AED7" s="59" t="s">
        <v>491</v>
      </c>
      <c r="AEE7" s="59" t="s">
        <v>491</v>
      </c>
      <c r="AEF7" s="59" t="s">
        <v>491</v>
      </c>
      <c r="AEG7" s="59" t="s">
        <v>491</v>
      </c>
      <c r="AEH7" s="59" t="s">
        <v>491</v>
      </c>
      <c r="AEI7" s="59" t="s">
        <v>491</v>
      </c>
      <c r="AEJ7" s="59" t="s">
        <v>491</v>
      </c>
      <c r="AEK7" s="59" t="s">
        <v>491</v>
      </c>
      <c r="AEL7" s="59" t="s">
        <v>491</v>
      </c>
      <c r="AEM7" s="59" t="s">
        <v>491</v>
      </c>
      <c r="AEN7" s="59" t="s">
        <v>491</v>
      </c>
      <c r="AEO7" s="59" t="s">
        <v>491</v>
      </c>
      <c r="AEP7" s="59" t="s">
        <v>491</v>
      </c>
      <c r="AEQ7" s="59" t="s">
        <v>491</v>
      </c>
      <c r="AER7" s="59" t="s">
        <v>491</v>
      </c>
      <c r="AES7" s="59" t="s">
        <v>491</v>
      </c>
      <c r="AET7" s="59" t="s">
        <v>491</v>
      </c>
      <c r="AEU7" s="59" t="s">
        <v>491</v>
      </c>
      <c r="AEV7" s="59" t="s">
        <v>491</v>
      </c>
      <c r="AEW7" s="59" t="s">
        <v>491</v>
      </c>
      <c r="AEX7" s="59" t="s">
        <v>491</v>
      </c>
      <c r="AEY7" s="59" t="s">
        <v>491</v>
      </c>
      <c r="AEZ7" s="59" t="s">
        <v>491</v>
      </c>
      <c r="AFA7" s="59" t="s">
        <v>491</v>
      </c>
      <c r="AFB7" s="59" t="s">
        <v>491</v>
      </c>
      <c r="AFC7" s="59" t="s">
        <v>491</v>
      </c>
      <c r="AFD7" s="59" t="s">
        <v>491</v>
      </c>
      <c r="AFE7" s="59" t="s">
        <v>491</v>
      </c>
      <c r="AFF7" s="59" t="s">
        <v>491</v>
      </c>
      <c r="AFG7" s="59" t="s">
        <v>491</v>
      </c>
      <c r="AFH7" s="59" t="s">
        <v>491</v>
      </c>
      <c r="AFI7" s="59" t="s">
        <v>491</v>
      </c>
      <c r="AFJ7" s="59" t="s">
        <v>491</v>
      </c>
      <c r="AFK7" s="59" t="s">
        <v>491</v>
      </c>
      <c r="AFL7" s="59" t="s">
        <v>491</v>
      </c>
      <c r="AFM7" s="59" t="s">
        <v>491</v>
      </c>
      <c r="AFN7" s="59" t="s">
        <v>491</v>
      </c>
      <c r="AFO7" s="59" t="s">
        <v>491</v>
      </c>
      <c r="AFP7" s="59" t="s">
        <v>491</v>
      </c>
      <c r="AFQ7" s="59" t="s">
        <v>491</v>
      </c>
      <c r="AFR7" s="59" t="s">
        <v>491</v>
      </c>
      <c r="AFS7" s="59" t="s">
        <v>491</v>
      </c>
      <c r="AFT7" s="59" t="s">
        <v>491</v>
      </c>
      <c r="AFU7" s="59" t="s">
        <v>491</v>
      </c>
      <c r="AFV7" s="59" t="s">
        <v>491</v>
      </c>
      <c r="AFW7" s="59" t="s">
        <v>491</v>
      </c>
      <c r="AFX7" s="59" t="s">
        <v>491</v>
      </c>
      <c r="AFY7" s="59" t="s">
        <v>491</v>
      </c>
      <c r="AFZ7" s="59" t="s">
        <v>491</v>
      </c>
      <c r="AGA7" s="59" t="s">
        <v>491</v>
      </c>
      <c r="AGB7" s="59" t="s">
        <v>491</v>
      </c>
      <c r="AGC7" s="59" t="s">
        <v>491</v>
      </c>
      <c r="AGD7" s="59" t="s">
        <v>491</v>
      </c>
      <c r="AGE7" s="59" t="s">
        <v>491</v>
      </c>
      <c r="AGF7" s="59" t="s">
        <v>491</v>
      </c>
      <c r="AGG7" s="59" t="s">
        <v>491</v>
      </c>
      <c r="AGH7" s="59" t="s">
        <v>491</v>
      </c>
      <c r="AGI7" s="59" t="s">
        <v>491</v>
      </c>
      <c r="AGJ7" s="59" t="s">
        <v>491</v>
      </c>
      <c r="AGK7" s="59" t="s">
        <v>491</v>
      </c>
      <c r="AGL7" s="59" t="s">
        <v>491</v>
      </c>
      <c r="AGM7" s="59" t="s">
        <v>491</v>
      </c>
      <c r="AGN7" s="59" t="s">
        <v>491</v>
      </c>
      <c r="AGO7" s="59" t="s">
        <v>491</v>
      </c>
      <c r="AGP7" s="59" t="s">
        <v>491</v>
      </c>
      <c r="AGQ7" s="59" t="s">
        <v>491</v>
      </c>
      <c r="AGR7" s="59" t="s">
        <v>491</v>
      </c>
      <c r="AGS7" s="59" t="s">
        <v>491</v>
      </c>
      <c r="AGT7" s="59" t="s">
        <v>491</v>
      </c>
      <c r="AGU7" s="59" t="s">
        <v>491</v>
      </c>
      <c r="AGV7" s="59" t="s">
        <v>491</v>
      </c>
      <c r="AGW7" s="59" t="s">
        <v>491</v>
      </c>
      <c r="AGX7" s="59" t="s">
        <v>491</v>
      </c>
      <c r="AGY7" s="59" t="s">
        <v>491</v>
      </c>
      <c r="AGZ7" s="59" t="s">
        <v>491</v>
      </c>
      <c r="AHA7" s="59" t="s">
        <v>491</v>
      </c>
      <c r="AHB7" s="59" t="s">
        <v>491</v>
      </c>
      <c r="AHC7" s="59" t="s">
        <v>491</v>
      </c>
      <c r="AHD7" s="59" t="s">
        <v>491</v>
      </c>
      <c r="AHE7" s="59" t="s">
        <v>491</v>
      </c>
      <c r="AHF7" s="59" t="s">
        <v>491</v>
      </c>
      <c r="AHG7" s="59" t="s">
        <v>491</v>
      </c>
      <c r="AHH7" s="59" t="s">
        <v>491</v>
      </c>
      <c r="AHI7" s="59" t="s">
        <v>491</v>
      </c>
      <c r="AHJ7" s="59" t="s">
        <v>491</v>
      </c>
      <c r="AHK7" s="59" t="s">
        <v>491</v>
      </c>
      <c r="AHL7" s="59" t="s">
        <v>491</v>
      </c>
      <c r="AHM7" s="59" t="s">
        <v>491</v>
      </c>
      <c r="AHN7" s="59" t="s">
        <v>491</v>
      </c>
      <c r="AHO7" s="59" t="s">
        <v>491</v>
      </c>
      <c r="AHP7" s="59" t="s">
        <v>491</v>
      </c>
      <c r="AHQ7" s="59" t="s">
        <v>491</v>
      </c>
      <c r="AHR7" s="59" t="s">
        <v>491</v>
      </c>
      <c r="AHS7" s="59" t="s">
        <v>491</v>
      </c>
      <c r="AHT7" s="59" t="s">
        <v>491</v>
      </c>
      <c r="AHU7" s="59" t="s">
        <v>491</v>
      </c>
      <c r="AHV7" s="59" t="s">
        <v>491</v>
      </c>
      <c r="AHW7" s="59" t="s">
        <v>491</v>
      </c>
      <c r="AHX7" s="59" t="s">
        <v>491</v>
      </c>
      <c r="AHY7" s="59" t="s">
        <v>491</v>
      </c>
      <c r="AHZ7" s="59" t="s">
        <v>491</v>
      </c>
      <c r="AIA7" s="59" t="s">
        <v>600</v>
      </c>
      <c r="AIB7" s="59" t="s">
        <v>600</v>
      </c>
      <c r="AIC7" s="59" t="s">
        <v>600</v>
      </c>
      <c r="AID7" s="59" t="s">
        <v>600</v>
      </c>
      <c r="AIE7" s="59" t="s">
        <v>601</v>
      </c>
      <c r="AIF7" s="59" t="s">
        <v>601</v>
      </c>
      <c r="AIG7" s="59" t="s">
        <v>601</v>
      </c>
      <c r="AIH7" s="59" t="s">
        <v>601</v>
      </c>
      <c r="AII7" s="59" t="s">
        <v>606</v>
      </c>
      <c r="AIJ7" s="59" t="s">
        <v>606</v>
      </c>
      <c r="AIK7" s="59" t="s">
        <v>607</v>
      </c>
      <c r="AIL7" s="59" t="s">
        <v>607</v>
      </c>
      <c r="AIM7" s="59" t="s">
        <v>607</v>
      </c>
      <c r="AIN7" s="59" t="s">
        <v>607</v>
      </c>
      <c r="AIO7" s="59" t="s">
        <v>607</v>
      </c>
      <c r="AIP7" s="59" t="s">
        <v>607</v>
      </c>
      <c r="AIQ7" s="59" t="s">
        <v>607</v>
      </c>
      <c r="AIR7" s="59" t="s">
        <v>607</v>
      </c>
      <c r="AIS7" s="59" t="s">
        <v>607</v>
      </c>
      <c r="AIT7" s="59" t="s">
        <v>619</v>
      </c>
    </row>
    <row r="8" spans="2:930" s="18" customFormat="1" ht="60" x14ac:dyDescent="0.25">
      <c r="B8" s="49" t="s">
        <v>270</v>
      </c>
      <c r="C8" s="49" t="s">
        <v>2</v>
      </c>
      <c r="D8" s="49" t="s">
        <v>3</v>
      </c>
      <c r="E8" s="49" t="s">
        <v>271</v>
      </c>
      <c r="F8" s="49" t="s">
        <v>272</v>
      </c>
      <c r="G8" s="49" t="s">
        <v>273</v>
      </c>
      <c r="H8" s="49" t="s">
        <v>274</v>
      </c>
      <c r="I8" s="49" t="s">
        <v>275</v>
      </c>
      <c r="J8" s="49" t="s">
        <v>276</v>
      </c>
      <c r="K8" s="49" t="s">
        <v>277</v>
      </c>
      <c r="L8" s="49" t="s">
        <v>278</v>
      </c>
      <c r="M8" s="49" t="s">
        <v>279</v>
      </c>
      <c r="N8" s="49" t="s">
        <v>280</v>
      </c>
      <c r="O8" s="49" t="s">
        <v>281</v>
      </c>
      <c r="P8" s="49" t="s">
        <v>282</v>
      </c>
      <c r="Q8" s="49" t="s">
        <v>283</v>
      </c>
      <c r="R8" s="49" t="s">
        <v>284</v>
      </c>
      <c r="S8" s="49" t="s">
        <v>285</v>
      </c>
      <c r="T8" s="49" t="s">
        <v>286</v>
      </c>
      <c r="U8" s="49" t="s">
        <v>287</v>
      </c>
      <c r="V8" s="49" t="s">
        <v>288</v>
      </c>
      <c r="W8" s="49" t="s">
        <v>289</v>
      </c>
      <c r="X8" s="49" t="s">
        <v>290</v>
      </c>
      <c r="Y8" s="49" t="s">
        <v>291</v>
      </c>
      <c r="Z8" s="49" t="s">
        <v>292</v>
      </c>
      <c r="AA8" s="49" t="s">
        <v>293</v>
      </c>
      <c r="AB8" s="49" t="s">
        <v>294</v>
      </c>
      <c r="AC8" s="49" t="s">
        <v>295</v>
      </c>
      <c r="AD8" s="49" t="s">
        <v>296</v>
      </c>
      <c r="AE8" s="49" t="s">
        <v>297</v>
      </c>
      <c r="AF8" s="49" t="s">
        <v>298</v>
      </c>
      <c r="AG8" s="49" t="s">
        <v>299</v>
      </c>
      <c r="AH8" s="49" t="s">
        <v>300</v>
      </c>
      <c r="AI8" s="49" t="s">
        <v>301</v>
      </c>
      <c r="AJ8" s="49" t="s">
        <v>302</v>
      </c>
      <c r="AK8" s="49" t="s">
        <v>303</v>
      </c>
      <c r="AL8" s="49" t="s">
        <v>304</v>
      </c>
      <c r="AM8" s="49" t="s">
        <v>234</v>
      </c>
      <c r="AN8" s="49" t="s">
        <v>235</v>
      </c>
      <c r="AO8" s="49" t="s">
        <v>22</v>
      </c>
      <c r="AP8" s="49" t="s">
        <v>243</v>
      </c>
      <c r="AQ8" s="49" t="s">
        <v>305</v>
      </c>
      <c r="AR8" s="49" t="s">
        <v>306</v>
      </c>
      <c r="AS8" s="49" t="s">
        <v>307</v>
      </c>
      <c r="AT8" s="49" t="s">
        <v>308</v>
      </c>
      <c r="AU8" s="49" t="s">
        <v>238</v>
      </c>
      <c r="AV8" s="49" t="s">
        <v>248</v>
      </c>
      <c r="AW8" s="49" t="s">
        <v>249</v>
      </c>
      <c r="AX8" s="49" t="s">
        <v>250</v>
      </c>
      <c r="AY8" s="49" t="s">
        <v>251</v>
      </c>
      <c r="AZ8" s="49" t="s">
        <v>252</v>
      </c>
      <c r="BA8" s="49" t="s">
        <v>253</v>
      </c>
      <c r="BB8" s="49" t="s">
        <v>254</v>
      </c>
      <c r="BC8" s="49" t="s">
        <v>255</v>
      </c>
      <c r="BD8" s="49" t="s">
        <v>256</v>
      </c>
      <c r="BE8" s="49" t="s">
        <v>257</v>
      </c>
      <c r="BF8" s="49" t="s">
        <v>258</v>
      </c>
      <c r="BG8" s="49" t="s">
        <v>259</v>
      </c>
      <c r="BH8" s="49" t="s">
        <v>260</v>
      </c>
      <c r="BI8" s="49" t="s">
        <v>261</v>
      </c>
      <c r="BJ8" s="49" t="s">
        <v>262</v>
      </c>
      <c r="BK8" s="49" t="s">
        <v>263</v>
      </c>
      <c r="BL8" s="49" t="s">
        <v>264</v>
      </c>
      <c r="BM8" s="49" t="s">
        <v>265</v>
      </c>
      <c r="BN8" s="49" t="s">
        <v>266</v>
      </c>
      <c r="BO8" s="49" t="s">
        <v>267</v>
      </c>
      <c r="BP8" s="49" t="s">
        <v>268</v>
      </c>
      <c r="BQ8" s="50" t="s">
        <v>350</v>
      </c>
      <c r="BR8" s="49" t="s">
        <v>240</v>
      </c>
      <c r="BS8" s="49" t="s">
        <v>24</v>
      </c>
      <c r="BT8" s="49" t="s">
        <v>25</v>
      </c>
      <c r="BU8" s="49" t="s">
        <v>26</v>
      </c>
      <c r="BV8" s="49" t="s">
        <v>27</v>
      </c>
      <c r="BW8" s="49" t="s">
        <v>28</v>
      </c>
      <c r="BX8" s="49" t="s">
        <v>29</v>
      </c>
      <c r="BY8" s="49" t="s">
        <v>30</v>
      </c>
      <c r="BZ8" s="49" t="s">
        <v>31</v>
      </c>
      <c r="CA8" s="49" t="s">
        <v>242</v>
      </c>
      <c r="CB8" s="49" t="s">
        <v>33</v>
      </c>
      <c r="CC8" s="49" t="s">
        <v>34</v>
      </c>
      <c r="CD8" s="49" t="s">
        <v>309</v>
      </c>
      <c r="CE8" s="49" t="s">
        <v>310</v>
      </c>
      <c r="CF8" s="49" t="s">
        <v>311</v>
      </c>
      <c r="CG8" s="49" t="s">
        <v>312</v>
      </c>
      <c r="CH8" s="49" t="s">
        <v>313</v>
      </c>
      <c r="CI8" s="49" t="s">
        <v>314</v>
      </c>
      <c r="CJ8" s="49" t="s">
        <v>315</v>
      </c>
      <c r="CK8" s="49" t="s">
        <v>316</v>
      </c>
      <c r="CL8" s="49" t="s">
        <v>317</v>
      </c>
      <c r="CM8" s="49" t="s">
        <v>318</v>
      </c>
      <c r="CN8" s="49" t="s">
        <v>38</v>
      </c>
      <c r="CO8" s="49" t="s">
        <v>319</v>
      </c>
      <c r="CP8" s="49" t="s">
        <v>320</v>
      </c>
      <c r="CQ8" s="49" t="s">
        <v>321</v>
      </c>
      <c r="CR8" s="49" t="s">
        <v>322</v>
      </c>
      <c r="CS8" s="49" t="s">
        <v>323</v>
      </c>
      <c r="CT8" s="49" t="s">
        <v>324</v>
      </c>
      <c r="CU8" s="49" t="s">
        <v>325</v>
      </c>
      <c r="CV8" s="49" t="s">
        <v>326</v>
      </c>
      <c r="CW8" s="49" t="s">
        <v>327</v>
      </c>
      <c r="CX8" s="49" t="s">
        <v>329</v>
      </c>
      <c r="CY8" s="49" t="s">
        <v>330</v>
      </c>
      <c r="CZ8" s="49" t="s">
        <v>331</v>
      </c>
      <c r="DA8" s="49" t="s">
        <v>332</v>
      </c>
      <c r="DB8" s="49" t="s">
        <v>333</v>
      </c>
      <c r="DC8" s="49" t="s">
        <v>334</v>
      </c>
      <c r="DD8" s="49" t="s">
        <v>335</v>
      </c>
      <c r="DE8" s="49" t="s">
        <v>336</v>
      </c>
      <c r="DF8" s="49" t="s">
        <v>337</v>
      </c>
      <c r="DG8" s="49" t="s">
        <v>338</v>
      </c>
      <c r="DH8" s="49" t="s">
        <v>339</v>
      </c>
      <c r="DI8" s="49" t="s">
        <v>340</v>
      </c>
      <c r="DJ8" s="49" t="s">
        <v>341</v>
      </c>
      <c r="DK8" s="49" t="s">
        <v>342</v>
      </c>
      <c r="DL8" s="49" t="s">
        <v>343</v>
      </c>
      <c r="DM8" s="49" t="s">
        <v>344</v>
      </c>
      <c r="DN8" s="49" t="s">
        <v>345</v>
      </c>
      <c r="DO8" s="49" t="s">
        <v>346</v>
      </c>
      <c r="DP8" s="49" t="s">
        <v>37</v>
      </c>
      <c r="DQ8" s="49" t="s">
        <v>343</v>
      </c>
      <c r="DR8" s="49" t="s">
        <v>347</v>
      </c>
      <c r="DS8" s="49" t="s">
        <v>41</v>
      </c>
      <c r="DT8" s="49" t="s">
        <v>42</v>
      </c>
      <c r="DU8" s="49" t="s">
        <v>43</v>
      </c>
      <c r="DV8" s="49" t="s">
        <v>44</v>
      </c>
      <c r="DW8" s="49" t="s">
        <v>45</v>
      </c>
      <c r="DX8" s="49" t="s">
        <v>46</v>
      </c>
      <c r="DY8" s="49" t="s">
        <v>47</v>
      </c>
      <c r="DZ8" s="49" t="s">
        <v>348</v>
      </c>
      <c r="EA8" s="49" t="s">
        <v>349</v>
      </c>
      <c r="EB8" s="54" t="s">
        <v>391</v>
      </c>
      <c r="EC8" s="49" t="s">
        <v>392</v>
      </c>
      <c r="ED8" s="49" t="s">
        <v>393</v>
      </c>
      <c r="EE8" s="49" t="s">
        <v>394</v>
      </c>
      <c r="EF8" s="49" t="s">
        <v>395</v>
      </c>
      <c r="EG8" s="54" t="s">
        <v>396</v>
      </c>
      <c r="EH8" s="54" t="s">
        <v>397</v>
      </c>
      <c r="EI8" s="54" t="s">
        <v>398</v>
      </c>
      <c r="EJ8" s="54" t="s">
        <v>399</v>
      </c>
      <c r="EK8" s="54" t="s">
        <v>400</v>
      </c>
      <c r="EL8" s="54" t="s">
        <v>401</v>
      </c>
      <c r="EM8" s="54" t="s">
        <v>402</v>
      </c>
      <c r="EN8" s="54" t="s">
        <v>403</v>
      </c>
      <c r="EO8" s="54" t="s">
        <v>404</v>
      </c>
      <c r="EP8" s="54" t="s">
        <v>405</v>
      </c>
      <c r="EQ8" s="54" t="s">
        <v>391</v>
      </c>
      <c r="ER8" s="54" t="s">
        <v>392</v>
      </c>
      <c r="ES8" s="54" t="s">
        <v>393</v>
      </c>
      <c r="ET8" s="54" t="s">
        <v>394</v>
      </c>
      <c r="EU8" s="54" t="s">
        <v>395</v>
      </c>
      <c r="EV8" s="54" t="s">
        <v>396</v>
      </c>
      <c r="EW8" s="54" t="s">
        <v>397</v>
      </c>
      <c r="EX8" s="54" t="s">
        <v>398</v>
      </c>
      <c r="EY8" s="54" t="s">
        <v>399</v>
      </c>
      <c r="EZ8" s="54" t="s">
        <v>400</v>
      </c>
      <c r="FA8" s="54" t="s">
        <v>401</v>
      </c>
      <c r="FB8" s="54" t="s">
        <v>402</v>
      </c>
      <c r="FC8" s="54" t="s">
        <v>403</v>
      </c>
      <c r="FD8" s="54" t="s">
        <v>404</v>
      </c>
      <c r="FE8" s="54" t="s">
        <v>405</v>
      </c>
      <c r="FF8" s="54" t="s">
        <v>391</v>
      </c>
      <c r="FG8" s="51" t="s">
        <v>392</v>
      </c>
      <c r="FH8" s="51" t="s">
        <v>393</v>
      </c>
      <c r="FI8" s="51" t="s">
        <v>394</v>
      </c>
      <c r="FJ8" s="51" t="s">
        <v>395</v>
      </c>
      <c r="FK8" s="54" t="s">
        <v>396</v>
      </c>
      <c r="FL8" s="54" t="s">
        <v>397</v>
      </c>
      <c r="FM8" s="54" t="s">
        <v>398</v>
      </c>
      <c r="FN8" s="54" t="s">
        <v>399</v>
      </c>
      <c r="FO8" s="54" t="s">
        <v>400</v>
      </c>
      <c r="FP8" s="54" t="s">
        <v>401</v>
      </c>
      <c r="FQ8" s="54" t="s">
        <v>402</v>
      </c>
      <c r="FR8" s="54" t="s">
        <v>403</v>
      </c>
      <c r="FS8" s="54" t="s">
        <v>404</v>
      </c>
      <c r="FT8" s="54" t="s">
        <v>405</v>
      </c>
      <c r="FU8" s="54" t="s">
        <v>391</v>
      </c>
      <c r="FV8" s="54" t="s">
        <v>392</v>
      </c>
      <c r="FW8" s="54" t="s">
        <v>393</v>
      </c>
      <c r="FX8" s="54" t="s">
        <v>394</v>
      </c>
      <c r="FY8" s="54" t="s">
        <v>395</v>
      </c>
      <c r="FZ8" s="54" t="s">
        <v>396</v>
      </c>
      <c r="GA8" s="54" t="s">
        <v>397</v>
      </c>
      <c r="GB8" s="54" t="s">
        <v>398</v>
      </c>
      <c r="GC8" s="54" t="s">
        <v>399</v>
      </c>
      <c r="GD8" s="54" t="s">
        <v>400</v>
      </c>
      <c r="GE8" s="54" t="s">
        <v>401</v>
      </c>
      <c r="GF8" s="54" t="s">
        <v>402</v>
      </c>
      <c r="GG8" s="54" t="s">
        <v>403</v>
      </c>
      <c r="GH8" s="54" t="s">
        <v>404</v>
      </c>
      <c r="GI8" s="54" t="s">
        <v>405</v>
      </c>
      <c r="GJ8" s="54" t="s">
        <v>391</v>
      </c>
      <c r="GK8" s="51" t="s">
        <v>392</v>
      </c>
      <c r="GL8" s="51" t="s">
        <v>393</v>
      </c>
      <c r="GM8" s="51" t="s">
        <v>394</v>
      </c>
      <c r="GN8" s="51" t="s">
        <v>395</v>
      </c>
      <c r="GO8" s="54" t="s">
        <v>396</v>
      </c>
      <c r="GP8" s="54" t="s">
        <v>397</v>
      </c>
      <c r="GQ8" s="54" t="s">
        <v>398</v>
      </c>
      <c r="GR8" s="54" t="s">
        <v>399</v>
      </c>
      <c r="GS8" s="54" t="s">
        <v>400</v>
      </c>
      <c r="GT8" s="54" t="s">
        <v>401</v>
      </c>
      <c r="GU8" s="54" t="s">
        <v>402</v>
      </c>
      <c r="GV8" s="54" t="s">
        <v>403</v>
      </c>
      <c r="GW8" s="54" t="s">
        <v>404</v>
      </c>
      <c r="GX8" s="54" t="s">
        <v>405</v>
      </c>
      <c r="GY8" s="54" t="s">
        <v>391</v>
      </c>
      <c r="GZ8" s="54" t="s">
        <v>392</v>
      </c>
      <c r="HA8" s="54" t="s">
        <v>393</v>
      </c>
      <c r="HB8" s="54" t="s">
        <v>394</v>
      </c>
      <c r="HC8" s="54" t="s">
        <v>395</v>
      </c>
      <c r="HD8" s="54" t="s">
        <v>396</v>
      </c>
      <c r="HE8" s="54" t="s">
        <v>397</v>
      </c>
      <c r="HF8" s="54" t="s">
        <v>398</v>
      </c>
      <c r="HG8" s="54" t="s">
        <v>399</v>
      </c>
      <c r="HH8" s="54" t="s">
        <v>400</v>
      </c>
      <c r="HI8" s="54" t="s">
        <v>401</v>
      </c>
      <c r="HJ8" s="54" t="s">
        <v>402</v>
      </c>
      <c r="HK8" s="54" t="s">
        <v>403</v>
      </c>
      <c r="HL8" s="54" t="s">
        <v>404</v>
      </c>
      <c r="HM8" s="54" t="s">
        <v>405</v>
      </c>
      <c r="HN8" s="54" t="s">
        <v>391</v>
      </c>
      <c r="HO8" s="51" t="s">
        <v>392</v>
      </c>
      <c r="HP8" s="51" t="s">
        <v>393</v>
      </c>
      <c r="HQ8" s="51" t="s">
        <v>394</v>
      </c>
      <c r="HR8" s="51" t="s">
        <v>395</v>
      </c>
      <c r="HS8" s="54" t="s">
        <v>396</v>
      </c>
      <c r="HT8" s="54" t="s">
        <v>397</v>
      </c>
      <c r="HU8" s="54" t="s">
        <v>398</v>
      </c>
      <c r="HV8" s="54" t="s">
        <v>399</v>
      </c>
      <c r="HW8" s="54" t="s">
        <v>400</v>
      </c>
      <c r="HX8" s="54" t="s">
        <v>401</v>
      </c>
      <c r="HY8" s="54" t="s">
        <v>402</v>
      </c>
      <c r="HZ8" s="54" t="s">
        <v>403</v>
      </c>
      <c r="IA8" s="54" t="s">
        <v>404</v>
      </c>
      <c r="IB8" s="54" t="s">
        <v>405</v>
      </c>
      <c r="IC8" s="54" t="s">
        <v>391</v>
      </c>
      <c r="ID8" s="54" t="s">
        <v>392</v>
      </c>
      <c r="IE8" s="54" t="s">
        <v>393</v>
      </c>
      <c r="IF8" s="54" t="s">
        <v>394</v>
      </c>
      <c r="IG8" s="54" t="s">
        <v>395</v>
      </c>
      <c r="IH8" s="54" t="s">
        <v>396</v>
      </c>
      <c r="II8" s="54" t="s">
        <v>397</v>
      </c>
      <c r="IJ8" s="54" t="s">
        <v>398</v>
      </c>
      <c r="IK8" s="54" t="s">
        <v>399</v>
      </c>
      <c r="IL8" s="54" t="s">
        <v>400</v>
      </c>
      <c r="IM8" s="54" t="s">
        <v>401</v>
      </c>
      <c r="IN8" s="54" t="s">
        <v>402</v>
      </c>
      <c r="IO8" s="54" t="s">
        <v>403</v>
      </c>
      <c r="IP8" s="54" t="s">
        <v>404</v>
      </c>
      <c r="IQ8" s="54" t="s">
        <v>405</v>
      </c>
      <c r="IR8" s="54" t="s">
        <v>391</v>
      </c>
      <c r="IS8" s="51" t="s">
        <v>392</v>
      </c>
      <c r="IT8" s="51" t="s">
        <v>393</v>
      </c>
      <c r="IU8" s="51" t="s">
        <v>394</v>
      </c>
      <c r="IV8" s="51" t="s">
        <v>395</v>
      </c>
      <c r="IW8" s="54" t="s">
        <v>396</v>
      </c>
      <c r="IX8" s="54" t="s">
        <v>397</v>
      </c>
      <c r="IY8" s="54" t="s">
        <v>398</v>
      </c>
      <c r="IZ8" s="54" t="s">
        <v>399</v>
      </c>
      <c r="JA8" s="54" t="s">
        <v>400</v>
      </c>
      <c r="JB8" s="54" t="s">
        <v>401</v>
      </c>
      <c r="JC8" s="54" t="s">
        <v>402</v>
      </c>
      <c r="JD8" s="54" t="s">
        <v>403</v>
      </c>
      <c r="JE8" s="54" t="s">
        <v>404</v>
      </c>
      <c r="JF8" s="54" t="s">
        <v>405</v>
      </c>
      <c r="JG8" s="54" t="s">
        <v>33</v>
      </c>
      <c r="JH8" s="51" t="s">
        <v>34</v>
      </c>
      <c r="JI8" s="51" t="s">
        <v>315</v>
      </c>
      <c r="JJ8" s="51" t="s">
        <v>316</v>
      </c>
      <c r="JK8" s="51" t="s">
        <v>317</v>
      </c>
      <c r="JL8" s="51" t="s">
        <v>318</v>
      </c>
      <c r="JM8" s="51" t="s">
        <v>38</v>
      </c>
      <c r="JN8" s="51" t="s">
        <v>319</v>
      </c>
      <c r="JO8" s="51" t="s">
        <v>320</v>
      </c>
      <c r="JP8" s="51" t="s">
        <v>321</v>
      </c>
      <c r="JQ8" s="51" t="s">
        <v>322</v>
      </c>
      <c r="JR8" s="51" t="s">
        <v>323</v>
      </c>
      <c r="JS8" s="51" t="s">
        <v>324</v>
      </c>
      <c r="JT8" s="51" t="s">
        <v>325</v>
      </c>
      <c r="JU8" s="51" t="s">
        <v>326</v>
      </c>
      <c r="JV8" s="51" t="s">
        <v>327</v>
      </c>
      <c r="JW8" s="51" t="s">
        <v>329</v>
      </c>
      <c r="JX8" s="51" t="s">
        <v>330</v>
      </c>
      <c r="JY8" s="51" t="s">
        <v>331</v>
      </c>
      <c r="JZ8" s="51" t="s">
        <v>332</v>
      </c>
      <c r="KA8" s="51" t="s">
        <v>333</v>
      </c>
      <c r="KB8" s="51" t="s">
        <v>334</v>
      </c>
      <c r="KC8" s="51" t="s">
        <v>335</v>
      </c>
      <c r="KD8" s="51" t="s">
        <v>336</v>
      </c>
      <c r="KE8" s="51" t="s">
        <v>337</v>
      </c>
      <c r="KF8" s="51" t="s">
        <v>338</v>
      </c>
      <c r="KG8" s="51" t="s">
        <v>339</v>
      </c>
      <c r="KH8" s="51" t="s">
        <v>340</v>
      </c>
      <c r="KI8" s="51" t="s">
        <v>341</v>
      </c>
      <c r="KJ8" s="51" t="s">
        <v>342</v>
      </c>
      <c r="KK8" s="51" t="s">
        <v>343</v>
      </c>
      <c r="KL8" s="51" t="s">
        <v>344</v>
      </c>
      <c r="KM8" s="51" t="s">
        <v>345</v>
      </c>
      <c r="KN8" s="51" t="s">
        <v>346</v>
      </c>
      <c r="KO8" s="51" t="s">
        <v>37</v>
      </c>
      <c r="KP8" s="51" t="s">
        <v>343</v>
      </c>
      <c r="KQ8" s="51" t="s">
        <v>347</v>
      </c>
      <c r="KR8" s="51" t="s">
        <v>41</v>
      </c>
      <c r="KS8" s="51" t="s">
        <v>42</v>
      </c>
      <c r="KT8" s="51" t="s">
        <v>43</v>
      </c>
      <c r="KU8" s="51" t="s">
        <v>44</v>
      </c>
      <c r="KV8" s="51" t="s">
        <v>45</v>
      </c>
      <c r="KW8" s="51" t="s">
        <v>46</v>
      </c>
      <c r="KX8" s="51" t="s">
        <v>47</v>
      </c>
      <c r="KY8" s="51" t="s">
        <v>348</v>
      </c>
      <c r="KZ8" s="51" t="s">
        <v>349</v>
      </c>
      <c r="LA8" s="54" t="s">
        <v>391</v>
      </c>
      <c r="LB8" s="51" t="s">
        <v>392</v>
      </c>
      <c r="LC8" s="51" t="s">
        <v>393</v>
      </c>
      <c r="LD8" s="51" t="s">
        <v>394</v>
      </c>
      <c r="LE8" s="51" t="s">
        <v>395</v>
      </c>
      <c r="LF8" s="54" t="s">
        <v>396</v>
      </c>
      <c r="LG8" s="54" t="s">
        <v>397</v>
      </c>
      <c r="LH8" s="54" t="s">
        <v>398</v>
      </c>
      <c r="LI8" s="54" t="s">
        <v>399</v>
      </c>
      <c r="LJ8" s="54" t="s">
        <v>400</v>
      </c>
      <c r="LK8" s="54" t="s">
        <v>401</v>
      </c>
      <c r="LL8" s="54" t="s">
        <v>402</v>
      </c>
      <c r="LM8" s="54" t="s">
        <v>403</v>
      </c>
      <c r="LN8" s="54" t="s">
        <v>404</v>
      </c>
      <c r="LO8" s="54" t="s">
        <v>405</v>
      </c>
      <c r="LP8" s="54" t="s">
        <v>391</v>
      </c>
      <c r="LQ8" s="54" t="s">
        <v>392</v>
      </c>
      <c r="LR8" s="54" t="s">
        <v>393</v>
      </c>
      <c r="LS8" s="54" t="s">
        <v>394</v>
      </c>
      <c r="LT8" s="54" t="s">
        <v>395</v>
      </c>
      <c r="LU8" s="54" t="s">
        <v>396</v>
      </c>
      <c r="LV8" s="54" t="s">
        <v>397</v>
      </c>
      <c r="LW8" s="54" t="s">
        <v>398</v>
      </c>
      <c r="LX8" s="54" t="s">
        <v>399</v>
      </c>
      <c r="LY8" s="54" t="s">
        <v>400</v>
      </c>
      <c r="LZ8" s="54" t="s">
        <v>401</v>
      </c>
      <c r="MA8" s="54" t="s">
        <v>402</v>
      </c>
      <c r="MB8" s="54" t="s">
        <v>403</v>
      </c>
      <c r="MC8" s="54" t="s">
        <v>404</v>
      </c>
      <c r="MD8" s="54" t="s">
        <v>405</v>
      </c>
      <c r="ME8" s="54" t="s">
        <v>391</v>
      </c>
      <c r="MF8" s="51" t="s">
        <v>392</v>
      </c>
      <c r="MG8" s="51" t="s">
        <v>393</v>
      </c>
      <c r="MH8" s="51" t="s">
        <v>394</v>
      </c>
      <c r="MI8" s="51" t="s">
        <v>395</v>
      </c>
      <c r="MJ8" s="54" t="s">
        <v>396</v>
      </c>
      <c r="MK8" s="54" t="s">
        <v>397</v>
      </c>
      <c r="ML8" s="54" t="s">
        <v>398</v>
      </c>
      <c r="MM8" s="54" t="s">
        <v>399</v>
      </c>
      <c r="MN8" s="54" t="s">
        <v>400</v>
      </c>
      <c r="MO8" s="54" t="s">
        <v>401</v>
      </c>
      <c r="MP8" s="54" t="s">
        <v>402</v>
      </c>
      <c r="MQ8" s="54" t="s">
        <v>403</v>
      </c>
      <c r="MR8" s="54" t="s">
        <v>404</v>
      </c>
      <c r="MS8" s="54" t="s">
        <v>405</v>
      </c>
      <c r="MT8" s="54" t="s">
        <v>391</v>
      </c>
      <c r="MU8" s="54" t="s">
        <v>392</v>
      </c>
      <c r="MV8" s="54" t="s">
        <v>393</v>
      </c>
      <c r="MW8" s="54" t="s">
        <v>394</v>
      </c>
      <c r="MX8" s="54" t="s">
        <v>395</v>
      </c>
      <c r="MY8" s="54" t="s">
        <v>396</v>
      </c>
      <c r="MZ8" s="54" t="s">
        <v>397</v>
      </c>
      <c r="NA8" s="54" t="s">
        <v>398</v>
      </c>
      <c r="NB8" s="54" t="s">
        <v>399</v>
      </c>
      <c r="NC8" s="54" t="s">
        <v>400</v>
      </c>
      <c r="ND8" s="54" t="s">
        <v>401</v>
      </c>
      <c r="NE8" s="54" t="s">
        <v>402</v>
      </c>
      <c r="NF8" s="54" t="s">
        <v>403</v>
      </c>
      <c r="NG8" s="54" t="s">
        <v>404</v>
      </c>
      <c r="NH8" s="54" t="s">
        <v>405</v>
      </c>
      <c r="NI8" s="54" t="s">
        <v>391</v>
      </c>
      <c r="NJ8" s="51" t="s">
        <v>392</v>
      </c>
      <c r="NK8" s="51" t="s">
        <v>393</v>
      </c>
      <c r="NL8" s="51" t="s">
        <v>394</v>
      </c>
      <c r="NM8" s="51" t="s">
        <v>395</v>
      </c>
      <c r="NN8" s="54" t="s">
        <v>396</v>
      </c>
      <c r="NO8" s="54" t="s">
        <v>397</v>
      </c>
      <c r="NP8" s="54" t="s">
        <v>398</v>
      </c>
      <c r="NQ8" s="54" t="s">
        <v>399</v>
      </c>
      <c r="NR8" s="54" t="s">
        <v>400</v>
      </c>
      <c r="NS8" s="54" t="s">
        <v>401</v>
      </c>
      <c r="NT8" s="54" t="s">
        <v>402</v>
      </c>
      <c r="NU8" s="54" t="s">
        <v>403</v>
      </c>
      <c r="NV8" s="54" t="s">
        <v>404</v>
      </c>
      <c r="NW8" s="54" t="s">
        <v>405</v>
      </c>
      <c r="NX8" s="54" t="s">
        <v>391</v>
      </c>
      <c r="NY8" s="54" t="s">
        <v>392</v>
      </c>
      <c r="NZ8" s="54" t="s">
        <v>393</v>
      </c>
      <c r="OA8" s="54" t="s">
        <v>394</v>
      </c>
      <c r="OB8" s="54" t="s">
        <v>395</v>
      </c>
      <c r="OC8" s="54" t="s">
        <v>396</v>
      </c>
      <c r="OD8" s="54" t="s">
        <v>397</v>
      </c>
      <c r="OE8" s="54" t="s">
        <v>398</v>
      </c>
      <c r="OF8" s="54" t="s">
        <v>399</v>
      </c>
      <c r="OG8" s="54" t="s">
        <v>400</v>
      </c>
      <c r="OH8" s="54" t="s">
        <v>401</v>
      </c>
      <c r="OI8" s="54" t="s">
        <v>402</v>
      </c>
      <c r="OJ8" s="54" t="s">
        <v>403</v>
      </c>
      <c r="OK8" s="54" t="s">
        <v>404</v>
      </c>
      <c r="OL8" s="54" t="s">
        <v>405</v>
      </c>
      <c r="OM8" s="54" t="s">
        <v>391</v>
      </c>
      <c r="ON8" s="51" t="s">
        <v>392</v>
      </c>
      <c r="OO8" s="51" t="s">
        <v>393</v>
      </c>
      <c r="OP8" s="51" t="s">
        <v>394</v>
      </c>
      <c r="OQ8" s="51" t="s">
        <v>395</v>
      </c>
      <c r="OR8" s="54" t="s">
        <v>396</v>
      </c>
      <c r="OS8" s="54" t="s">
        <v>397</v>
      </c>
      <c r="OT8" s="54" t="s">
        <v>398</v>
      </c>
      <c r="OU8" s="54" t="s">
        <v>399</v>
      </c>
      <c r="OV8" s="54" t="s">
        <v>400</v>
      </c>
      <c r="OW8" s="54" t="s">
        <v>401</v>
      </c>
      <c r="OX8" s="54" t="s">
        <v>402</v>
      </c>
      <c r="OY8" s="54" t="s">
        <v>403</v>
      </c>
      <c r="OZ8" s="54" t="s">
        <v>404</v>
      </c>
      <c r="PA8" s="54" t="s">
        <v>405</v>
      </c>
      <c r="PB8" s="54" t="s">
        <v>391</v>
      </c>
      <c r="PC8" s="54" t="s">
        <v>392</v>
      </c>
      <c r="PD8" s="54" t="s">
        <v>393</v>
      </c>
      <c r="PE8" s="54" t="s">
        <v>394</v>
      </c>
      <c r="PF8" s="54" t="s">
        <v>395</v>
      </c>
      <c r="PG8" s="54" t="s">
        <v>396</v>
      </c>
      <c r="PH8" s="54" t="s">
        <v>397</v>
      </c>
      <c r="PI8" s="54" t="s">
        <v>398</v>
      </c>
      <c r="PJ8" s="54" t="s">
        <v>399</v>
      </c>
      <c r="PK8" s="54" t="s">
        <v>400</v>
      </c>
      <c r="PL8" s="54" t="s">
        <v>401</v>
      </c>
      <c r="PM8" s="54" t="s">
        <v>402</v>
      </c>
      <c r="PN8" s="54" t="s">
        <v>403</v>
      </c>
      <c r="PO8" s="54" t="s">
        <v>404</v>
      </c>
      <c r="PP8" s="54" t="s">
        <v>405</v>
      </c>
      <c r="PQ8" s="54" t="s">
        <v>391</v>
      </c>
      <c r="PR8" s="51" t="s">
        <v>392</v>
      </c>
      <c r="PS8" s="51" t="s">
        <v>393</v>
      </c>
      <c r="PT8" s="51" t="s">
        <v>394</v>
      </c>
      <c r="PU8" s="51" t="s">
        <v>395</v>
      </c>
      <c r="PV8" s="54" t="s">
        <v>396</v>
      </c>
      <c r="PW8" s="54" t="s">
        <v>397</v>
      </c>
      <c r="PX8" s="54" t="s">
        <v>398</v>
      </c>
      <c r="PY8" s="54" t="s">
        <v>399</v>
      </c>
      <c r="PZ8" s="54" t="s">
        <v>400</v>
      </c>
      <c r="QA8" s="54" t="s">
        <v>401</v>
      </c>
      <c r="QB8" s="54" t="s">
        <v>402</v>
      </c>
      <c r="QC8" s="54" t="s">
        <v>403</v>
      </c>
      <c r="QD8" s="54" t="s">
        <v>404</v>
      </c>
      <c r="QE8" s="54" t="s">
        <v>405</v>
      </c>
      <c r="QF8" s="54" t="s">
        <v>33</v>
      </c>
      <c r="QG8" s="51" t="s">
        <v>34</v>
      </c>
      <c r="QH8" s="51" t="s">
        <v>38</v>
      </c>
      <c r="QI8" s="51" t="s">
        <v>319</v>
      </c>
      <c r="QJ8" s="51" t="s">
        <v>320</v>
      </c>
      <c r="QK8" s="51" t="s">
        <v>321</v>
      </c>
      <c r="QL8" s="51" t="s">
        <v>322</v>
      </c>
      <c r="QM8" s="51" t="s">
        <v>323</v>
      </c>
      <c r="QN8" s="51" t="s">
        <v>324</v>
      </c>
      <c r="QO8" s="51" t="s">
        <v>325</v>
      </c>
      <c r="QP8" s="51" t="s">
        <v>326</v>
      </c>
      <c r="QQ8" s="51" t="s">
        <v>327</v>
      </c>
      <c r="QR8" s="51" t="s">
        <v>328</v>
      </c>
      <c r="QS8" s="51" t="s">
        <v>329</v>
      </c>
      <c r="QT8" s="51" t="s">
        <v>330</v>
      </c>
      <c r="QU8" s="51" t="s">
        <v>331</v>
      </c>
      <c r="QV8" s="51" t="s">
        <v>332</v>
      </c>
      <c r="QW8" s="51" t="s">
        <v>333</v>
      </c>
      <c r="QX8" s="51" t="s">
        <v>334</v>
      </c>
      <c r="QY8" s="51" t="s">
        <v>335</v>
      </c>
      <c r="QZ8" s="51" t="s">
        <v>336</v>
      </c>
      <c r="RA8" s="51" t="s">
        <v>337</v>
      </c>
      <c r="RB8" s="51" t="s">
        <v>338</v>
      </c>
      <c r="RC8" s="51" t="s">
        <v>339</v>
      </c>
      <c r="RD8" s="51" t="s">
        <v>340</v>
      </c>
      <c r="RE8" s="51" t="s">
        <v>341</v>
      </c>
      <c r="RF8" s="51" t="s">
        <v>342</v>
      </c>
      <c r="RG8" s="51" t="s">
        <v>343</v>
      </c>
      <c r="RH8" s="51" t="s">
        <v>344</v>
      </c>
      <c r="RI8" s="51" t="s">
        <v>345</v>
      </c>
      <c r="RJ8" s="51" t="s">
        <v>346</v>
      </c>
      <c r="RK8" s="51" t="s">
        <v>37</v>
      </c>
      <c r="RL8" s="51" t="s">
        <v>343</v>
      </c>
      <c r="RM8" s="51" t="s">
        <v>347</v>
      </c>
      <c r="RN8" s="51" t="s">
        <v>41</v>
      </c>
      <c r="RO8" s="51" t="s">
        <v>42</v>
      </c>
      <c r="RP8" s="51" t="s">
        <v>43</v>
      </c>
      <c r="RQ8" s="51" t="s">
        <v>44</v>
      </c>
      <c r="RR8" s="51" t="s">
        <v>45</v>
      </c>
      <c r="RS8" s="51" t="s">
        <v>46</v>
      </c>
      <c r="RT8" s="51" t="s">
        <v>47</v>
      </c>
      <c r="RU8" s="51" t="s">
        <v>348</v>
      </c>
      <c r="RV8" s="51" t="s">
        <v>349</v>
      </c>
      <c r="RW8" s="54" t="s">
        <v>391</v>
      </c>
      <c r="RX8" s="51" t="s">
        <v>392</v>
      </c>
      <c r="RY8" s="51" t="s">
        <v>393</v>
      </c>
      <c r="RZ8" s="51" t="s">
        <v>394</v>
      </c>
      <c r="SA8" s="51" t="s">
        <v>395</v>
      </c>
      <c r="SB8" s="54" t="s">
        <v>396</v>
      </c>
      <c r="SC8" s="54" t="s">
        <v>397</v>
      </c>
      <c r="SD8" s="54" t="s">
        <v>398</v>
      </c>
      <c r="SE8" s="54" t="s">
        <v>399</v>
      </c>
      <c r="SF8" s="54" t="s">
        <v>400</v>
      </c>
      <c r="SG8" s="54" t="s">
        <v>401</v>
      </c>
      <c r="SH8" s="54" t="s">
        <v>402</v>
      </c>
      <c r="SI8" s="54" t="s">
        <v>403</v>
      </c>
      <c r="SJ8" s="54" t="s">
        <v>404</v>
      </c>
      <c r="SK8" s="54" t="s">
        <v>405</v>
      </c>
      <c r="SL8" s="54" t="s">
        <v>391</v>
      </c>
      <c r="SM8" s="54" t="s">
        <v>392</v>
      </c>
      <c r="SN8" s="54" t="s">
        <v>393</v>
      </c>
      <c r="SO8" s="54" t="s">
        <v>394</v>
      </c>
      <c r="SP8" s="54" t="s">
        <v>395</v>
      </c>
      <c r="SQ8" s="54" t="s">
        <v>396</v>
      </c>
      <c r="SR8" s="54" t="s">
        <v>397</v>
      </c>
      <c r="SS8" s="54" t="s">
        <v>398</v>
      </c>
      <c r="ST8" s="54" t="s">
        <v>399</v>
      </c>
      <c r="SU8" s="54" t="s">
        <v>400</v>
      </c>
      <c r="SV8" s="54" t="s">
        <v>401</v>
      </c>
      <c r="SW8" s="54" t="s">
        <v>402</v>
      </c>
      <c r="SX8" s="54" t="s">
        <v>403</v>
      </c>
      <c r="SY8" s="54" t="s">
        <v>404</v>
      </c>
      <c r="SZ8" s="54" t="s">
        <v>405</v>
      </c>
      <c r="TA8" s="54" t="s">
        <v>391</v>
      </c>
      <c r="TB8" s="51" t="s">
        <v>392</v>
      </c>
      <c r="TC8" s="51" t="s">
        <v>393</v>
      </c>
      <c r="TD8" s="51" t="s">
        <v>394</v>
      </c>
      <c r="TE8" s="51" t="s">
        <v>395</v>
      </c>
      <c r="TF8" s="54" t="s">
        <v>396</v>
      </c>
      <c r="TG8" s="54" t="s">
        <v>397</v>
      </c>
      <c r="TH8" s="54" t="s">
        <v>398</v>
      </c>
      <c r="TI8" s="54" t="s">
        <v>399</v>
      </c>
      <c r="TJ8" s="54" t="s">
        <v>400</v>
      </c>
      <c r="TK8" s="54" t="s">
        <v>401</v>
      </c>
      <c r="TL8" s="54" t="s">
        <v>402</v>
      </c>
      <c r="TM8" s="54" t="s">
        <v>403</v>
      </c>
      <c r="TN8" s="54" t="s">
        <v>404</v>
      </c>
      <c r="TO8" s="54" t="s">
        <v>405</v>
      </c>
      <c r="TP8" s="54" t="s">
        <v>391</v>
      </c>
      <c r="TQ8" s="54" t="s">
        <v>392</v>
      </c>
      <c r="TR8" s="54" t="s">
        <v>393</v>
      </c>
      <c r="TS8" s="54" t="s">
        <v>394</v>
      </c>
      <c r="TT8" s="54" t="s">
        <v>395</v>
      </c>
      <c r="TU8" s="54" t="s">
        <v>396</v>
      </c>
      <c r="TV8" s="54" t="s">
        <v>397</v>
      </c>
      <c r="TW8" s="54" t="s">
        <v>398</v>
      </c>
      <c r="TX8" s="54" t="s">
        <v>399</v>
      </c>
      <c r="TY8" s="54" t="s">
        <v>400</v>
      </c>
      <c r="TZ8" s="54" t="s">
        <v>401</v>
      </c>
      <c r="UA8" s="54" t="s">
        <v>402</v>
      </c>
      <c r="UB8" s="54" t="s">
        <v>403</v>
      </c>
      <c r="UC8" s="54" t="s">
        <v>404</v>
      </c>
      <c r="UD8" s="54" t="s">
        <v>405</v>
      </c>
      <c r="UE8" s="54" t="s">
        <v>391</v>
      </c>
      <c r="UF8" s="51" t="s">
        <v>392</v>
      </c>
      <c r="UG8" s="51" t="s">
        <v>393</v>
      </c>
      <c r="UH8" s="51" t="s">
        <v>394</v>
      </c>
      <c r="UI8" s="51" t="s">
        <v>395</v>
      </c>
      <c r="UJ8" s="54" t="s">
        <v>396</v>
      </c>
      <c r="UK8" s="54" t="s">
        <v>397</v>
      </c>
      <c r="UL8" s="54" t="s">
        <v>398</v>
      </c>
      <c r="UM8" s="54" t="s">
        <v>399</v>
      </c>
      <c r="UN8" s="54" t="s">
        <v>400</v>
      </c>
      <c r="UO8" s="54" t="s">
        <v>401</v>
      </c>
      <c r="UP8" s="54" t="s">
        <v>402</v>
      </c>
      <c r="UQ8" s="54" t="s">
        <v>403</v>
      </c>
      <c r="UR8" s="54" t="s">
        <v>404</v>
      </c>
      <c r="US8" s="54" t="s">
        <v>405</v>
      </c>
      <c r="UT8" s="54" t="s">
        <v>391</v>
      </c>
      <c r="UU8" s="54" t="s">
        <v>392</v>
      </c>
      <c r="UV8" s="54" t="s">
        <v>393</v>
      </c>
      <c r="UW8" s="54" t="s">
        <v>394</v>
      </c>
      <c r="UX8" s="54" t="s">
        <v>395</v>
      </c>
      <c r="UY8" s="54" t="s">
        <v>396</v>
      </c>
      <c r="UZ8" s="54" t="s">
        <v>397</v>
      </c>
      <c r="VA8" s="54" t="s">
        <v>398</v>
      </c>
      <c r="VB8" s="54" t="s">
        <v>399</v>
      </c>
      <c r="VC8" s="54" t="s">
        <v>400</v>
      </c>
      <c r="VD8" s="54" t="s">
        <v>401</v>
      </c>
      <c r="VE8" s="54" t="s">
        <v>402</v>
      </c>
      <c r="VF8" s="54" t="s">
        <v>403</v>
      </c>
      <c r="VG8" s="54" t="s">
        <v>404</v>
      </c>
      <c r="VH8" s="54" t="s">
        <v>405</v>
      </c>
      <c r="VI8" s="54" t="s">
        <v>391</v>
      </c>
      <c r="VJ8" s="51" t="s">
        <v>392</v>
      </c>
      <c r="VK8" s="51" t="s">
        <v>393</v>
      </c>
      <c r="VL8" s="51" t="s">
        <v>394</v>
      </c>
      <c r="VM8" s="51" t="s">
        <v>395</v>
      </c>
      <c r="VN8" s="54" t="s">
        <v>396</v>
      </c>
      <c r="VO8" s="54" t="s">
        <v>397</v>
      </c>
      <c r="VP8" s="54" t="s">
        <v>398</v>
      </c>
      <c r="VQ8" s="54" t="s">
        <v>399</v>
      </c>
      <c r="VR8" s="54" t="s">
        <v>400</v>
      </c>
      <c r="VS8" s="54" t="s">
        <v>401</v>
      </c>
      <c r="VT8" s="54" t="s">
        <v>402</v>
      </c>
      <c r="VU8" s="54" t="s">
        <v>403</v>
      </c>
      <c r="VV8" s="54" t="s">
        <v>404</v>
      </c>
      <c r="VW8" s="54" t="s">
        <v>405</v>
      </c>
      <c r="VX8" s="54" t="s">
        <v>391</v>
      </c>
      <c r="VY8" s="54" t="s">
        <v>392</v>
      </c>
      <c r="VZ8" s="54" t="s">
        <v>393</v>
      </c>
      <c r="WA8" s="54" t="s">
        <v>394</v>
      </c>
      <c r="WB8" s="54" t="s">
        <v>395</v>
      </c>
      <c r="WC8" s="54" t="s">
        <v>396</v>
      </c>
      <c r="WD8" s="54" t="s">
        <v>397</v>
      </c>
      <c r="WE8" s="54" t="s">
        <v>398</v>
      </c>
      <c r="WF8" s="54" t="s">
        <v>399</v>
      </c>
      <c r="WG8" s="54" t="s">
        <v>400</v>
      </c>
      <c r="WH8" s="54" t="s">
        <v>401</v>
      </c>
      <c r="WI8" s="54" t="s">
        <v>402</v>
      </c>
      <c r="WJ8" s="54" t="s">
        <v>403</v>
      </c>
      <c r="WK8" s="54" t="s">
        <v>404</v>
      </c>
      <c r="WL8" s="54" t="s">
        <v>405</v>
      </c>
      <c r="WM8" s="54" t="s">
        <v>391</v>
      </c>
      <c r="WN8" s="51" t="s">
        <v>392</v>
      </c>
      <c r="WO8" s="51" t="s">
        <v>393</v>
      </c>
      <c r="WP8" s="51" t="s">
        <v>394</v>
      </c>
      <c r="WQ8" s="51" t="s">
        <v>395</v>
      </c>
      <c r="WR8" s="54" t="s">
        <v>396</v>
      </c>
      <c r="WS8" s="54" t="s">
        <v>397</v>
      </c>
      <c r="WT8" s="54" t="s">
        <v>398</v>
      </c>
      <c r="WU8" s="54" t="s">
        <v>399</v>
      </c>
      <c r="WV8" s="54" t="s">
        <v>400</v>
      </c>
      <c r="WW8" s="54" t="s">
        <v>401</v>
      </c>
      <c r="WX8" s="54" t="s">
        <v>402</v>
      </c>
      <c r="WY8" s="54" t="s">
        <v>403</v>
      </c>
      <c r="WZ8" s="54" t="s">
        <v>404</v>
      </c>
      <c r="XA8" s="54" t="s">
        <v>405</v>
      </c>
      <c r="XB8" s="55" t="s">
        <v>33</v>
      </c>
      <c r="XC8" s="51" t="s">
        <v>34</v>
      </c>
      <c r="XD8" s="51" t="s">
        <v>38</v>
      </c>
      <c r="XE8" s="51" t="s">
        <v>319</v>
      </c>
      <c r="XF8" s="51" t="s">
        <v>320</v>
      </c>
      <c r="XG8" s="51" t="s">
        <v>321</v>
      </c>
      <c r="XH8" s="51" t="s">
        <v>322</v>
      </c>
      <c r="XI8" s="51" t="s">
        <v>323</v>
      </c>
      <c r="XJ8" s="51" t="s">
        <v>324</v>
      </c>
      <c r="XK8" s="51" t="s">
        <v>325</v>
      </c>
      <c r="XL8" s="51" t="s">
        <v>326</v>
      </c>
      <c r="XM8" s="51" t="s">
        <v>327</v>
      </c>
      <c r="XN8" s="51" t="s">
        <v>328</v>
      </c>
      <c r="XO8" s="51" t="s">
        <v>329</v>
      </c>
      <c r="XP8" s="51" t="s">
        <v>330</v>
      </c>
      <c r="XQ8" s="51" t="s">
        <v>331</v>
      </c>
      <c r="XR8" s="51" t="s">
        <v>332</v>
      </c>
      <c r="XS8" s="51" t="s">
        <v>333</v>
      </c>
      <c r="XT8" s="51" t="s">
        <v>334</v>
      </c>
      <c r="XU8" s="51" t="s">
        <v>335</v>
      </c>
      <c r="XV8" s="51" t="s">
        <v>336</v>
      </c>
      <c r="XW8" s="51" t="s">
        <v>337</v>
      </c>
      <c r="XX8" s="51" t="s">
        <v>338</v>
      </c>
      <c r="XY8" s="51" t="s">
        <v>339</v>
      </c>
      <c r="XZ8" s="51" t="s">
        <v>340</v>
      </c>
      <c r="YA8" s="51" t="s">
        <v>341</v>
      </c>
      <c r="YB8" s="51" t="s">
        <v>342</v>
      </c>
      <c r="YC8" s="51" t="s">
        <v>343</v>
      </c>
      <c r="YD8" s="51" t="s">
        <v>344</v>
      </c>
      <c r="YE8" s="51" t="s">
        <v>345</v>
      </c>
      <c r="YF8" s="51" t="s">
        <v>346</v>
      </c>
      <c r="YG8" s="51" t="s">
        <v>37</v>
      </c>
      <c r="YH8" s="51" t="s">
        <v>343</v>
      </c>
      <c r="YI8" s="51" t="s">
        <v>347</v>
      </c>
      <c r="YJ8" s="51" t="s">
        <v>41</v>
      </c>
      <c r="YK8" s="51" t="s">
        <v>42</v>
      </c>
      <c r="YL8" s="51" t="s">
        <v>43</v>
      </c>
      <c r="YM8" s="51" t="s">
        <v>44</v>
      </c>
      <c r="YN8" s="51" t="s">
        <v>45</v>
      </c>
      <c r="YO8" s="51" t="s">
        <v>46</v>
      </c>
      <c r="YP8" s="51" t="s">
        <v>47</v>
      </c>
      <c r="YQ8" s="51" t="s">
        <v>348</v>
      </c>
      <c r="YR8" s="51" t="s">
        <v>349</v>
      </c>
      <c r="YS8" s="54" t="s">
        <v>391</v>
      </c>
      <c r="YT8" s="51" t="s">
        <v>392</v>
      </c>
      <c r="YU8" s="51" t="s">
        <v>393</v>
      </c>
      <c r="YV8" s="51" t="s">
        <v>394</v>
      </c>
      <c r="YW8" s="51" t="s">
        <v>395</v>
      </c>
      <c r="YX8" s="54" t="s">
        <v>396</v>
      </c>
      <c r="YY8" s="54" t="s">
        <v>397</v>
      </c>
      <c r="YZ8" s="54" t="s">
        <v>398</v>
      </c>
      <c r="ZA8" s="54" t="s">
        <v>399</v>
      </c>
      <c r="ZB8" s="54" t="s">
        <v>400</v>
      </c>
      <c r="ZC8" s="54" t="s">
        <v>401</v>
      </c>
      <c r="ZD8" s="54" t="s">
        <v>402</v>
      </c>
      <c r="ZE8" s="54" t="s">
        <v>403</v>
      </c>
      <c r="ZF8" s="54" t="s">
        <v>404</v>
      </c>
      <c r="ZG8" s="54" t="s">
        <v>405</v>
      </c>
      <c r="ZH8" s="54" t="s">
        <v>391</v>
      </c>
      <c r="ZI8" s="54" t="s">
        <v>392</v>
      </c>
      <c r="ZJ8" s="54" t="s">
        <v>393</v>
      </c>
      <c r="ZK8" s="54" t="s">
        <v>394</v>
      </c>
      <c r="ZL8" s="54" t="s">
        <v>395</v>
      </c>
      <c r="ZM8" s="54" t="s">
        <v>396</v>
      </c>
      <c r="ZN8" s="54" t="s">
        <v>397</v>
      </c>
      <c r="ZO8" s="54" t="s">
        <v>398</v>
      </c>
      <c r="ZP8" s="54" t="s">
        <v>399</v>
      </c>
      <c r="ZQ8" s="54" t="s">
        <v>400</v>
      </c>
      <c r="ZR8" s="54" t="s">
        <v>401</v>
      </c>
      <c r="ZS8" s="54" t="s">
        <v>402</v>
      </c>
      <c r="ZT8" s="54" t="s">
        <v>403</v>
      </c>
      <c r="ZU8" s="54" t="s">
        <v>404</v>
      </c>
      <c r="ZV8" s="54" t="s">
        <v>405</v>
      </c>
      <c r="ZW8" s="54" t="s">
        <v>391</v>
      </c>
      <c r="ZX8" s="51" t="s">
        <v>392</v>
      </c>
      <c r="ZY8" s="51" t="s">
        <v>393</v>
      </c>
      <c r="ZZ8" s="51" t="s">
        <v>394</v>
      </c>
      <c r="AAA8" s="51" t="s">
        <v>395</v>
      </c>
      <c r="AAB8" s="54" t="s">
        <v>396</v>
      </c>
      <c r="AAC8" s="54" t="s">
        <v>397</v>
      </c>
      <c r="AAD8" s="54" t="s">
        <v>398</v>
      </c>
      <c r="AAE8" s="54" t="s">
        <v>399</v>
      </c>
      <c r="AAF8" s="54" t="s">
        <v>400</v>
      </c>
      <c r="AAG8" s="54" t="s">
        <v>401</v>
      </c>
      <c r="AAH8" s="54" t="s">
        <v>402</v>
      </c>
      <c r="AAI8" s="54" t="s">
        <v>403</v>
      </c>
      <c r="AAJ8" s="54" t="s">
        <v>404</v>
      </c>
      <c r="AAK8" s="54" t="s">
        <v>405</v>
      </c>
      <c r="AAL8" s="54" t="s">
        <v>391</v>
      </c>
      <c r="AAM8" s="54" t="s">
        <v>392</v>
      </c>
      <c r="AAN8" s="54" t="s">
        <v>393</v>
      </c>
      <c r="AAO8" s="54" t="s">
        <v>394</v>
      </c>
      <c r="AAP8" s="54" t="s">
        <v>395</v>
      </c>
      <c r="AAQ8" s="54" t="s">
        <v>396</v>
      </c>
      <c r="AAR8" s="54" t="s">
        <v>397</v>
      </c>
      <c r="AAS8" s="54" t="s">
        <v>398</v>
      </c>
      <c r="AAT8" s="54" t="s">
        <v>399</v>
      </c>
      <c r="AAU8" s="54" t="s">
        <v>400</v>
      </c>
      <c r="AAV8" s="54" t="s">
        <v>401</v>
      </c>
      <c r="AAW8" s="54" t="s">
        <v>402</v>
      </c>
      <c r="AAX8" s="54" t="s">
        <v>403</v>
      </c>
      <c r="AAY8" s="54" t="s">
        <v>404</v>
      </c>
      <c r="AAZ8" s="54" t="s">
        <v>405</v>
      </c>
      <c r="ABA8" s="54" t="s">
        <v>391</v>
      </c>
      <c r="ABB8" s="51" t="s">
        <v>392</v>
      </c>
      <c r="ABC8" s="51" t="s">
        <v>393</v>
      </c>
      <c r="ABD8" s="51" t="s">
        <v>394</v>
      </c>
      <c r="ABE8" s="51" t="s">
        <v>395</v>
      </c>
      <c r="ABF8" s="54" t="s">
        <v>396</v>
      </c>
      <c r="ABG8" s="54" t="s">
        <v>397</v>
      </c>
      <c r="ABH8" s="54" t="s">
        <v>398</v>
      </c>
      <c r="ABI8" s="54" t="s">
        <v>399</v>
      </c>
      <c r="ABJ8" s="54" t="s">
        <v>400</v>
      </c>
      <c r="ABK8" s="54" t="s">
        <v>401</v>
      </c>
      <c r="ABL8" s="54" t="s">
        <v>402</v>
      </c>
      <c r="ABM8" s="54" t="s">
        <v>403</v>
      </c>
      <c r="ABN8" s="54" t="s">
        <v>404</v>
      </c>
      <c r="ABO8" s="54" t="s">
        <v>405</v>
      </c>
      <c r="ABP8" s="54" t="s">
        <v>391</v>
      </c>
      <c r="ABQ8" s="54" t="s">
        <v>392</v>
      </c>
      <c r="ABR8" s="54" t="s">
        <v>393</v>
      </c>
      <c r="ABS8" s="54" t="s">
        <v>394</v>
      </c>
      <c r="ABT8" s="54" t="s">
        <v>395</v>
      </c>
      <c r="ABU8" s="54" t="s">
        <v>396</v>
      </c>
      <c r="ABV8" s="54" t="s">
        <v>397</v>
      </c>
      <c r="ABW8" s="54" t="s">
        <v>398</v>
      </c>
      <c r="ABX8" s="54" t="s">
        <v>399</v>
      </c>
      <c r="ABY8" s="54" t="s">
        <v>400</v>
      </c>
      <c r="ABZ8" s="54" t="s">
        <v>401</v>
      </c>
      <c r="ACA8" s="54" t="s">
        <v>402</v>
      </c>
      <c r="ACB8" s="54" t="s">
        <v>403</v>
      </c>
      <c r="ACC8" s="54" t="s">
        <v>404</v>
      </c>
      <c r="ACD8" s="54" t="s">
        <v>405</v>
      </c>
      <c r="ACE8" s="54" t="s">
        <v>391</v>
      </c>
      <c r="ACF8" s="51" t="s">
        <v>392</v>
      </c>
      <c r="ACG8" s="51" t="s">
        <v>393</v>
      </c>
      <c r="ACH8" s="51" t="s">
        <v>394</v>
      </c>
      <c r="ACI8" s="51" t="s">
        <v>395</v>
      </c>
      <c r="ACJ8" s="54" t="s">
        <v>396</v>
      </c>
      <c r="ACK8" s="54" t="s">
        <v>397</v>
      </c>
      <c r="ACL8" s="54" t="s">
        <v>398</v>
      </c>
      <c r="ACM8" s="54" t="s">
        <v>399</v>
      </c>
      <c r="ACN8" s="54" t="s">
        <v>400</v>
      </c>
      <c r="ACO8" s="54" t="s">
        <v>401</v>
      </c>
      <c r="ACP8" s="54" t="s">
        <v>402</v>
      </c>
      <c r="ACQ8" s="54" t="s">
        <v>403</v>
      </c>
      <c r="ACR8" s="54" t="s">
        <v>404</v>
      </c>
      <c r="ACS8" s="54" t="s">
        <v>405</v>
      </c>
      <c r="ACT8" s="54" t="s">
        <v>391</v>
      </c>
      <c r="ACU8" s="54" t="s">
        <v>392</v>
      </c>
      <c r="ACV8" s="54" t="s">
        <v>393</v>
      </c>
      <c r="ACW8" s="54" t="s">
        <v>394</v>
      </c>
      <c r="ACX8" s="54" t="s">
        <v>395</v>
      </c>
      <c r="ACY8" s="54" t="s">
        <v>396</v>
      </c>
      <c r="ACZ8" s="54" t="s">
        <v>397</v>
      </c>
      <c r="ADA8" s="54" t="s">
        <v>398</v>
      </c>
      <c r="ADB8" s="54" t="s">
        <v>399</v>
      </c>
      <c r="ADC8" s="54" t="s">
        <v>400</v>
      </c>
      <c r="ADD8" s="54" t="s">
        <v>401</v>
      </c>
      <c r="ADE8" s="54" t="s">
        <v>402</v>
      </c>
      <c r="ADF8" s="54" t="s">
        <v>403</v>
      </c>
      <c r="ADG8" s="54" t="s">
        <v>404</v>
      </c>
      <c r="ADH8" s="54" t="s">
        <v>405</v>
      </c>
      <c r="ADI8" s="54" t="s">
        <v>391</v>
      </c>
      <c r="ADJ8" s="51" t="s">
        <v>392</v>
      </c>
      <c r="ADK8" s="51" t="s">
        <v>393</v>
      </c>
      <c r="ADL8" s="51" t="s">
        <v>394</v>
      </c>
      <c r="ADM8" s="51" t="s">
        <v>395</v>
      </c>
      <c r="ADN8" s="54" t="s">
        <v>396</v>
      </c>
      <c r="ADO8" s="54" t="s">
        <v>397</v>
      </c>
      <c r="ADP8" s="54" t="s">
        <v>398</v>
      </c>
      <c r="ADQ8" s="54" t="s">
        <v>399</v>
      </c>
      <c r="ADR8" s="54" t="s">
        <v>400</v>
      </c>
      <c r="ADS8" s="54" t="s">
        <v>401</v>
      </c>
      <c r="ADT8" s="54" t="s">
        <v>402</v>
      </c>
      <c r="ADU8" s="54" t="s">
        <v>403</v>
      </c>
      <c r="ADV8" s="54" t="s">
        <v>404</v>
      </c>
      <c r="ADW8" s="54" t="s">
        <v>405</v>
      </c>
      <c r="ADX8" s="54" t="s">
        <v>53</v>
      </c>
      <c r="ADY8" s="54" t="s">
        <v>492</v>
      </c>
      <c r="ADZ8" s="54" t="s">
        <v>493</v>
      </c>
      <c r="AEA8" s="54" t="s">
        <v>494</v>
      </c>
      <c r="AEB8" s="54" t="s">
        <v>495</v>
      </c>
      <c r="AEC8" s="54" t="s">
        <v>496</v>
      </c>
      <c r="AED8" s="54" t="s">
        <v>497</v>
      </c>
      <c r="AEE8" s="54" t="s">
        <v>498</v>
      </c>
      <c r="AEF8" s="54" t="s">
        <v>499</v>
      </c>
      <c r="AEG8" s="54" t="s">
        <v>500</v>
      </c>
      <c r="AEH8" s="54" t="s">
        <v>501</v>
      </c>
      <c r="AEI8" s="54" t="s">
        <v>502</v>
      </c>
      <c r="AEJ8" s="54" t="s">
        <v>503</v>
      </c>
      <c r="AEK8" s="54" t="s">
        <v>504</v>
      </c>
      <c r="AEL8" s="54" t="s">
        <v>505</v>
      </c>
      <c r="AEM8" s="54" t="s">
        <v>506</v>
      </c>
      <c r="AEN8" s="54" t="s">
        <v>507</v>
      </c>
      <c r="AEO8" s="54" t="s">
        <v>508</v>
      </c>
      <c r="AEP8" s="54" t="s">
        <v>509</v>
      </c>
      <c r="AEQ8" s="54" t="s">
        <v>510</v>
      </c>
      <c r="AER8" s="54" t="s">
        <v>511</v>
      </c>
      <c r="AES8" s="54" t="s">
        <v>512</v>
      </c>
      <c r="AET8" s="54" t="s">
        <v>513</v>
      </c>
      <c r="AEU8" s="54" t="s">
        <v>514</v>
      </c>
      <c r="AEV8" s="54" t="s">
        <v>515</v>
      </c>
      <c r="AEW8" s="54" t="s">
        <v>516</v>
      </c>
      <c r="AEX8" s="54" t="s">
        <v>517</v>
      </c>
      <c r="AEY8" s="54" t="s">
        <v>518</v>
      </c>
      <c r="AEZ8" s="54" t="s">
        <v>519</v>
      </c>
      <c r="AFA8" s="54" t="s">
        <v>520</v>
      </c>
      <c r="AFB8" s="54" t="s">
        <v>521</v>
      </c>
      <c r="AFC8" s="54" t="s">
        <v>522</v>
      </c>
      <c r="AFD8" s="54" t="s">
        <v>523</v>
      </c>
      <c r="AFE8" s="54" t="s">
        <v>524</v>
      </c>
      <c r="AFF8" s="54" t="s">
        <v>525</v>
      </c>
      <c r="AFG8" s="54" t="s">
        <v>526</v>
      </c>
      <c r="AFH8" s="54" t="s">
        <v>527</v>
      </c>
      <c r="AFI8" s="54" t="s">
        <v>528</v>
      </c>
      <c r="AFJ8" s="54" t="s">
        <v>529</v>
      </c>
      <c r="AFK8" s="54" t="s">
        <v>530</v>
      </c>
      <c r="AFL8" s="54" t="s">
        <v>51</v>
      </c>
      <c r="AFM8" s="54" t="s">
        <v>531</v>
      </c>
      <c r="AFN8" s="54" t="s">
        <v>588</v>
      </c>
      <c r="AFO8" s="54" t="s">
        <v>532</v>
      </c>
      <c r="AFP8" s="54" t="s">
        <v>533</v>
      </c>
      <c r="AFQ8" s="54" t="s">
        <v>534</v>
      </c>
      <c r="AFR8" s="54" t="s">
        <v>535</v>
      </c>
      <c r="AFS8" s="54" t="s">
        <v>536</v>
      </c>
      <c r="AFT8" s="54" t="s">
        <v>537</v>
      </c>
      <c r="AFU8" s="54" t="s">
        <v>538</v>
      </c>
      <c r="AFV8" s="54" t="s">
        <v>539</v>
      </c>
      <c r="AFW8" s="54" t="s">
        <v>540</v>
      </c>
      <c r="AFX8" s="54" t="s">
        <v>541</v>
      </c>
      <c r="AFY8" s="54" t="s">
        <v>542</v>
      </c>
      <c r="AFZ8" s="54" t="s">
        <v>543</v>
      </c>
      <c r="AGA8" s="54" t="s">
        <v>544</v>
      </c>
      <c r="AGB8" s="54" t="s">
        <v>545</v>
      </c>
      <c r="AGC8" s="54" t="s">
        <v>546</v>
      </c>
      <c r="AGD8" s="54" t="s">
        <v>547</v>
      </c>
      <c r="AGE8" s="54" t="s">
        <v>548</v>
      </c>
      <c r="AGF8" s="54" t="s">
        <v>549</v>
      </c>
      <c r="AGG8" s="54" t="s">
        <v>550</v>
      </c>
      <c r="AGH8" s="54" t="s">
        <v>551</v>
      </c>
      <c r="AGI8" s="54" t="s">
        <v>552</v>
      </c>
      <c r="AGJ8" s="54" t="s">
        <v>553</v>
      </c>
      <c r="AGK8" s="54" t="s">
        <v>554</v>
      </c>
      <c r="AGL8" s="54" t="s">
        <v>589</v>
      </c>
      <c r="AGM8" s="54" t="s">
        <v>555</v>
      </c>
      <c r="AGN8" s="54" t="s">
        <v>556</v>
      </c>
      <c r="AGO8" s="54" t="s">
        <v>557</v>
      </c>
      <c r="AGP8" s="54" t="s">
        <v>558</v>
      </c>
      <c r="AGQ8" s="54" t="s">
        <v>559</v>
      </c>
      <c r="AGR8" s="54" t="s">
        <v>560</v>
      </c>
      <c r="AGS8" s="54" t="s">
        <v>561</v>
      </c>
      <c r="AGT8" s="54" t="s">
        <v>562</v>
      </c>
      <c r="AGU8" s="54" t="s">
        <v>563</v>
      </c>
      <c r="AGV8" s="54" t="s">
        <v>564</v>
      </c>
      <c r="AGW8" s="54" t="s">
        <v>565</v>
      </c>
      <c r="AGX8" s="54" t="s">
        <v>58</v>
      </c>
      <c r="AGY8" s="54" t="s">
        <v>566</v>
      </c>
      <c r="AGZ8" s="54" t="s">
        <v>567</v>
      </c>
      <c r="AHA8" s="54" t="s">
        <v>568</v>
      </c>
      <c r="AHB8" s="54" t="s">
        <v>569</v>
      </c>
      <c r="AHC8" s="54" t="s">
        <v>570</v>
      </c>
      <c r="AHD8" s="54" t="s">
        <v>571</v>
      </c>
      <c r="AHE8" s="54" t="s">
        <v>572</v>
      </c>
      <c r="AHF8" s="54" t="s">
        <v>573</v>
      </c>
      <c r="AHG8" s="54" t="s">
        <v>574</v>
      </c>
      <c r="AHH8" s="54" t="s">
        <v>575</v>
      </c>
      <c r="AHI8" s="54" t="s">
        <v>576</v>
      </c>
      <c r="AHJ8" s="54" t="s">
        <v>577</v>
      </c>
      <c r="AHK8" s="54" t="s">
        <v>590</v>
      </c>
      <c r="AHL8" s="54" t="s">
        <v>591</v>
      </c>
      <c r="AHM8" s="54" t="s">
        <v>592</v>
      </c>
      <c r="AHN8" s="54" t="s">
        <v>578</v>
      </c>
      <c r="AHO8" s="54" t="s">
        <v>593</v>
      </c>
      <c r="AHP8" s="54" t="s">
        <v>579</v>
      </c>
      <c r="AHQ8" s="54" t="s">
        <v>580</v>
      </c>
      <c r="AHR8" s="54" t="s">
        <v>594</v>
      </c>
      <c r="AHS8" s="54" t="s">
        <v>595</v>
      </c>
      <c r="AHT8" s="54" t="s">
        <v>581</v>
      </c>
      <c r="AHU8" s="54" t="s">
        <v>582</v>
      </c>
      <c r="AHV8" s="54" t="s">
        <v>583</v>
      </c>
      <c r="AHW8" s="54" t="s">
        <v>584</v>
      </c>
      <c r="AHX8" s="54" t="s">
        <v>585</v>
      </c>
      <c r="AHY8" s="54" t="s">
        <v>586</v>
      </c>
      <c r="AHZ8" s="54" t="s">
        <v>587</v>
      </c>
      <c r="AIA8" s="54" t="s">
        <v>596</v>
      </c>
      <c r="AIB8" s="54" t="s">
        <v>597</v>
      </c>
      <c r="AIC8" s="54" t="s">
        <v>598</v>
      </c>
      <c r="AID8" s="54" t="s">
        <v>599</v>
      </c>
      <c r="AIE8" s="54" t="s">
        <v>602</v>
      </c>
      <c r="AIF8" s="54" t="s">
        <v>603</v>
      </c>
      <c r="AIG8" s="54" t="s">
        <v>604</v>
      </c>
      <c r="AIH8" s="54" t="s">
        <v>605</v>
      </c>
      <c r="AII8" s="54" t="s">
        <v>608</v>
      </c>
      <c r="AIJ8" s="54" t="s">
        <v>609</v>
      </c>
      <c r="AIK8" s="54" t="s">
        <v>610</v>
      </c>
      <c r="AIL8" s="54" t="s">
        <v>613</v>
      </c>
      <c r="AIM8" s="54" t="s">
        <v>614</v>
      </c>
      <c r="AIN8" s="54" t="s">
        <v>615</v>
      </c>
      <c r="AIO8" s="54" t="s">
        <v>611</v>
      </c>
      <c r="AIP8" s="54" t="s">
        <v>616</v>
      </c>
      <c r="AIQ8" s="54" t="s">
        <v>617</v>
      </c>
      <c r="AIR8" s="54" t="s">
        <v>618</v>
      </c>
      <c r="AIS8" s="54" t="s">
        <v>612</v>
      </c>
      <c r="AIT8" s="54" t="s">
        <v>620</v>
      </c>
    </row>
    <row r="9" spans="2:930" x14ac:dyDescent="0.25">
      <c r="EG9" s="58"/>
      <c r="EH9" s="58"/>
      <c r="EI9" s="58"/>
      <c r="EJ9" s="58"/>
      <c r="EK9" s="58"/>
      <c r="FK9" s="58"/>
      <c r="FL9" s="58"/>
      <c r="FM9" s="58"/>
      <c r="FN9" s="58"/>
      <c r="FO9" s="58"/>
      <c r="GO9" s="58"/>
      <c r="GP9" s="58"/>
      <c r="GQ9" s="58"/>
      <c r="GR9" s="58"/>
      <c r="GS9" s="58"/>
      <c r="HS9" s="58"/>
      <c r="HT9" s="58"/>
      <c r="HU9" s="58"/>
      <c r="HV9" s="58"/>
      <c r="HW9" s="58"/>
      <c r="IW9" s="58"/>
      <c r="IX9" s="58"/>
      <c r="IY9" s="58"/>
      <c r="IZ9" s="58"/>
      <c r="JA9" s="58"/>
      <c r="LA9" s="58"/>
      <c r="LF9" s="58"/>
      <c r="LG9" s="58"/>
      <c r="LH9" s="58"/>
      <c r="LI9" s="58"/>
      <c r="LJ9" s="58"/>
      <c r="LP9" s="58"/>
      <c r="LQ9" s="58"/>
      <c r="LR9" s="58"/>
      <c r="LS9" s="58"/>
      <c r="LT9" s="58"/>
      <c r="LU9" s="58"/>
      <c r="LV9" s="58"/>
      <c r="LW9" s="58"/>
      <c r="LX9" s="58"/>
      <c r="LY9" s="58"/>
      <c r="LZ9" s="58"/>
      <c r="MA9" s="58"/>
      <c r="MB9" s="58"/>
      <c r="MC9" s="58"/>
      <c r="MD9" s="58"/>
      <c r="ME9" s="58"/>
      <c r="MJ9" s="58"/>
      <c r="MK9" s="58"/>
      <c r="ML9" s="58"/>
      <c r="MM9" s="58"/>
      <c r="MN9" s="58"/>
      <c r="MT9" s="58"/>
      <c r="MU9" s="58"/>
      <c r="MV9" s="58"/>
      <c r="MW9" s="58"/>
      <c r="MX9" s="58"/>
      <c r="MY9" s="58"/>
      <c r="MZ9" s="58"/>
      <c r="NA9" s="58"/>
      <c r="NB9" s="58"/>
      <c r="NC9" s="58"/>
      <c r="ND9" s="58"/>
      <c r="NE9" s="58"/>
      <c r="NF9" s="58"/>
      <c r="NG9" s="58"/>
      <c r="NH9" s="58"/>
      <c r="NI9" s="58"/>
      <c r="NN9" s="58"/>
      <c r="NO9" s="58"/>
      <c r="NP9" s="58"/>
      <c r="NQ9" s="58"/>
      <c r="NR9" s="58"/>
      <c r="NX9" s="58"/>
      <c r="NY9" s="58"/>
      <c r="NZ9" s="58"/>
      <c r="OA9" s="58"/>
      <c r="OB9" s="58"/>
      <c r="OC9" s="58"/>
      <c r="OD9" s="58"/>
      <c r="OE9" s="58"/>
      <c r="OF9" s="58"/>
      <c r="OG9" s="58"/>
      <c r="OH9" s="58"/>
      <c r="OI9" s="58"/>
      <c r="OJ9" s="58"/>
      <c r="OK9" s="58"/>
      <c r="OL9" s="58"/>
      <c r="OM9" s="58"/>
      <c r="OR9" s="58"/>
      <c r="OS9" s="58"/>
      <c r="OT9" s="58"/>
      <c r="OU9" s="58"/>
      <c r="OV9" s="58"/>
      <c r="PB9" s="58"/>
      <c r="PC9" s="58"/>
      <c r="PD9" s="58"/>
      <c r="PE9" s="58"/>
      <c r="PF9" s="58"/>
      <c r="PG9" s="58"/>
      <c r="PH9" s="58"/>
      <c r="PI9" s="58"/>
      <c r="PJ9" s="58"/>
      <c r="PK9" s="58"/>
      <c r="PL9" s="58"/>
      <c r="PM9" s="58"/>
      <c r="PN9" s="58"/>
      <c r="PO9" s="58"/>
      <c r="PP9" s="58"/>
      <c r="PQ9" s="58"/>
      <c r="PV9" s="58"/>
      <c r="PW9" s="58"/>
      <c r="PX9" s="58"/>
      <c r="PY9" s="58"/>
      <c r="PZ9" s="58"/>
      <c r="RW9" s="58"/>
      <c r="SB9" s="58"/>
      <c r="SC9" s="58"/>
      <c r="SD9" s="58"/>
      <c r="SE9" s="58"/>
      <c r="SF9" s="58"/>
      <c r="SL9" s="58"/>
      <c r="SM9" s="58"/>
      <c r="SN9" s="58"/>
      <c r="SO9" s="58"/>
      <c r="SP9" s="58"/>
      <c r="SQ9" s="58"/>
      <c r="SR9" s="58"/>
      <c r="SS9" s="58"/>
      <c r="ST9" s="58"/>
      <c r="SU9" s="58"/>
      <c r="SV9" s="58"/>
      <c r="SW9" s="58"/>
      <c r="SX9" s="58"/>
      <c r="SY9" s="58"/>
      <c r="SZ9" s="58"/>
      <c r="TA9" s="58"/>
      <c r="TF9" s="58"/>
      <c r="TG9" s="58"/>
      <c r="TH9" s="58"/>
      <c r="TI9" s="58"/>
      <c r="TJ9" s="58"/>
      <c r="TP9" s="58"/>
      <c r="TQ9" s="58"/>
      <c r="TR9" s="58"/>
      <c r="TS9" s="58"/>
      <c r="TT9" s="58"/>
      <c r="TU9" s="58"/>
      <c r="TV9" s="58"/>
      <c r="TW9" s="58"/>
      <c r="TX9" s="58"/>
      <c r="TY9" s="58"/>
      <c r="TZ9" s="58"/>
      <c r="UA9" s="58"/>
      <c r="UB9" s="58"/>
      <c r="UC9" s="58"/>
      <c r="UD9" s="58"/>
      <c r="UE9" s="58"/>
      <c r="UJ9" s="58"/>
      <c r="UK9" s="58"/>
      <c r="UL9" s="58"/>
      <c r="UM9" s="58"/>
      <c r="UN9" s="58"/>
      <c r="UT9" s="58"/>
      <c r="UU9" s="58"/>
      <c r="UV9" s="58"/>
      <c r="UW9" s="58"/>
      <c r="UX9" s="58"/>
      <c r="UY9" s="58"/>
      <c r="UZ9" s="58"/>
      <c r="VA9" s="58"/>
      <c r="VB9" s="58"/>
      <c r="VC9" s="58"/>
      <c r="VD9" s="58"/>
      <c r="VE9" s="58"/>
      <c r="VF9" s="58"/>
      <c r="VG9" s="58"/>
      <c r="VH9" s="58"/>
      <c r="VI9" s="58"/>
      <c r="VN9" s="58"/>
      <c r="VO9" s="58"/>
      <c r="VP9" s="58"/>
      <c r="VQ9" s="58"/>
      <c r="VR9" s="58"/>
      <c r="VX9" s="58"/>
      <c r="VY9" s="58"/>
      <c r="VZ9" s="58"/>
      <c r="WA9" s="58"/>
      <c r="WB9" s="58"/>
      <c r="WC9" s="58"/>
      <c r="WD9" s="58"/>
      <c r="WE9" s="58"/>
      <c r="WF9" s="58"/>
      <c r="WG9" s="58"/>
      <c r="WH9" s="58"/>
      <c r="WI9" s="58"/>
      <c r="WJ9" s="58"/>
      <c r="WK9" s="58"/>
      <c r="WL9" s="58"/>
      <c r="WM9" s="58"/>
      <c r="WR9" s="58"/>
      <c r="WS9" s="58"/>
      <c r="WT9" s="58"/>
      <c r="WU9" s="58"/>
      <c r="WV9" s="58"/>
      <c r="YS9" s="58"/>
      <c r="YX9" s="58"/>
      <c r="YY9" s="58"/>
      <c r="YZ9" s="58"/>
      <c r="ZA9" s="58"/>
      <c r="ZB9" s="58"/>
      <c r="ZH9" s="58"/>
      <c r="ZI9" s="58"/>
      <c r="ZJ9" s="58"/>
      <c r="ZK9" s="58"/>
      <c r="ZL9" s="58"/>
      <c r="ZM9" s="58"/>
      <c r="ZN9" s="58"/>
      <c r="ZO9" s="58"/>
      <c r="ZP9" s="58"/>
      <c r="ZQ9" s="58"/>
      <c r="ZR9" s="58"/>
      <c r="ZS9" s="58"/>
      <c r="ZT9" s="58"/>
      <c r="ZU9" s="58"/>
      <c r="ZV9" s="58"/>
      <c r="ZW9" s="58"/>
      <c r="AAB9" s="58"/>
      <c r="AAC9" s="58"/>
      <c r="AAD9" s="58"/>
      <c r="AAE9" s="58"/>
      <c r="AAF9" s="58"/>
      <c r="AAL9" s="58"/>
      <c r="AAM9" s="58"/>
      <c r="AAN9" s="58"/>
      <c r="AAO9" s="58"/>
      <c r="AAP9" s="58"/>
      <c r="AAQ9" s="58"/>
      <c r="AAR9" s="58"/>
      <c r="AAS9" s="58"/>
      <c r="AAT9" s="58"/>
      <c r="AAU9" s="58"/>
      <c r="AAV9" s="58"/>
      <c r="AAW9" s="58"/>
      <c r="AAX9" s="58"/>
      <c r="AAY9" s="58"/>
      <c r="AAZ9" s="58"/>
      <c r="ABA9" s="58"/>
      <c r="ABF9" s="58"/>
      <c r="ABG9" s="58"/>
      <c r="ABH9" s="58"/>
      <c r="ABI9" s="58"/>
      <c r="ABJ9" s="58"/>
      <c r="ABP9" s="58"/>
      <c r="ABQ9" s="58"/>
      <c r="ABR9" s="58"/>
      <c r="ABS9" s="58"/>
      <c r="ABT9" s="58"/>
      <c r="ABU9" s="58"/>
      <c r="ABV9" s="58"/>
      <c r="ABW9" s="58"/>
      <c r="ABX9" s="58"/>
      <c r="ABY9" s="58"/>
      <c r="ABZ9" s="58"/>
      <c r="ACA9" s="58"/>
      <c r="ACB9" s="58"/>
      <c r="ACC9" s="58"/>
      <c r="ACD9" s="58"/>
      <c r="ACE9" s="58"/>
      <c r="ACJ9" s="58"/>
      <c r="ACK9" s="58"/>
      <c r="ACL9" s="58"/>
      <c r="ACM9" s="58"/>
      <c r="ACN9" s="58"/>
      <c r="ACT9" s="58"/>
      <c r="ACU9" s="58"/>
      <c r="ACV9" s="58"/>
      <c r="ACW9" s="58"/>
      <c r="ACX9" s="58"/>
      <c r="ACY9" s="58"/>
      <c r="ACZ9" s="58"/>
      <c r="ADA9" s="58"/>
      <c r="ADB9" s="58"/>
      <c r="ADC9" s="58"/>
      <c r="ADD9" s="58"/>
      <c r="ADE9" s="58"/>
      <c r="ADF9" s="58"/>
      <c r="ADG9" s="58"/>
      <c r="ADH9" s="58"/>
      <c r="ADI9" s="58"/>
      <c r="ADN9" s="58"/>
      <c r="ADO9" s="58"/>
      <c r="ADP9" s="58"/>
      <c r="ADQ9" s="58"/>
      <c r="ADR9" s="58"/>
      <c r="ADX9" s="58"/>
    </row>
    <row r="10" spans="2:930" ht="72" x14ac:dyDescent="0.25">
      <c r="B10" s="51" t="str">
        <f>表頭対応!B7&amp;"_"&amp;表頭対応!B8</f>
        <v>Ⅰ_施設・事業所名</v>
      </c>
      <c r="C10" s="51" t="str">
        <f>表頭対応!C7&amp;"_"&amp;表頭対応!C8</f>
        <v>Ⅰ_所在地</v>
      </c>
      <c r="D10" s="51" t="str">
        <f>表頭対応!D7&amp;"_"&amp;表頭対応!D8</f>
        <v>Ⅰ_サービス種別</v>
      </c>
      <c r="E10" s="52" t="str">
        <f>表頭対応!E7&amp;"_"&amp;表頭対応!E8</f>
        <v>Ⅰ_介護職員（換算）</v>
      </c>
      <c r="F10" s="52" t="str">
        <f>表頭対応!F7&amp;"_"&amp;表頭対応!F8</f>
        <v>Ⅰ_介護職員初任者研修（換算）</v>
      </c>
      <c r="G10" s="52" t="str">
        <f>表頭対応!G7&amp;"_"&amp;表頭対応!G8</f>
        <v>Ⅰ_介護福祉士実務者研修（換算）</v>
      </c>
      <c r="H10" s="52" t="str">
        <f>表頭対応!H7&amp;"_"&amp;表頭対応!H8</f>
        <v>Ⅰ_介護福祉士（換算）</v>
      </c>
      <c r="I10" s="52" t="str">
        <f>表頭対応!I7&amp;"_"&amp;表頭対応!I8</f>
        <v>Ⅰ_介護支援専門員（換算）</v>
      </c>
      <c r="J10" s="52" t="str">
        <f>表頭対応!J7&amp;"_"&amp;表頭対応!J8</f>
        <v>Ⅰ_その他の資格（換算）</v>
      </c>
      <c r="K10" s="52" t="str">
        <f>表頭対応!K7&amp;"_"&amp;表頭対応!K8</f>
        <v>Ⅰ_介護助手等（換算）</v>
      </c>
      <c r="L10" s="52" t="str">
        <f>表頭対応!L7&amp;"_"&amp;表頭対応!L8</f>
        <v>Ⅰ_無資格（換算）</v>
      </c>
      <c r="M10" s="52" t="str">
        <f>表頭対応!M7&amp;"_"&amp;表頭対応!M8</f>
        <v>Ⅰ_医師（換算）</v>
      </c>
      <c r="N10" s="52" t="str">
        <f>表頭対応!N7&amp;"_"&amp;表頭対応!N8</f>
        <v>Ⅰ_看護職員（換算）</v>
      </c>
      <c r="O10" s="52" t="str">
        <f>表頭対応!O7&amp;"_"&amp;表頭対応!O8</f>
        <v>Ⅰ_生活相談員（換算）</v>
      </c>
      <c r="P10" s="52" t="str">
        <f>表頭対応!P7&amp;"_"&amp;表頭対応!P8</f>
        <v>Ⅰ_機能訓練指導員（換算）</v>
      </c>
      <c r="Q10" s="52" t="str">
        <f>表頭対応!Q7&amp;"_"&amp;表頭対応!Q8</f>
        <v>Ⅰ_理学療法士・作業療法士・言語聴覚士（換算）</v>
      </c>
      <c r="R10" s="52" t="str">
        <f>表頭対応!R7&amp;"_"&amp;表頭対応!R8</f>
        <v>Ⅰ_管理栄養士・栄養士（換算）</v>
      </c>
      <c r="S10" s="52" t="str">
        <f>表頭対応!S7&amp;"_"&amp;表頭対応!S8</f>
        <v>Ⅰ_その他の職員（換算）</v>
      </c>
      <c r="T10" s="52" t="str">
        <f>表頭対応!T7&amp;"_"&amp;表頭対応!T8</f>
        <v>Ⅰ_全職員数（換算）</v>
      </c>
      <c r="U10" s="52" t="str">
        <f>表頭対応!U7&amp;"_"&amp;表頭対応!U8</f>
        <v>Ⅰ_ボランティア（換算）</v>
      </c>
      <c r="V10" s="53" t="str">
        <f>表頭対応!V7&amp;"_"&amp;表頭対応!V8</f>
        <v>Ⅰ_介護職員（実人数）</v>
      </c>
      <c r="W10" s="53" t="str">
        <f>表頭対応!W7&amp;"_"&amp;表頭対応!W8</f>
        <v>Ⅰ_介護職員初任者研修（実人数）</v>
      </c>
      <c r="X10" s="53" t="str">
        <f>表頭対応!X7&amp;"_"&amp;表頭対応!X8</f>
        <v>Ⅰ_介護福祉士実務者研修（実人数）</v>
      </c>
      <c r="Y10" s="53" t="str">
        <f>表頭対応!Y7&amp;"_"&amp;表頭対応!Y8</f>
        <v>Ⅰ_介護福祉士（実人数）</v>
      </c>
      <c r="Z10" s="53" t="str">
        <f>表頭対応!Z7&amp;"_"&amp;表頭対応!Z8</f>
        <v>Ⅰ_介護支援専門員（実人数）</v>
      </c>
      <c r="AA10" s="53" t="str">
        <f>表頭対応!AA7&amp;"_"&amp;表頭対応!AA8</f>
        <v>Ⅰ_その他の資格（実人数）</v>
      </c>
      <c r="AB10" s="53" t="str">
        <f>表頭対応!AB7&amp;"_"&amp;表頭対応!AB8</f>
        <v>Ⅰ_介護助手等（実人数）</v>
      </c>
      <c r="AC10" s="53" t="str">
        <f>表頭対応!AC7&amp;"_"&amp;表頭対応!AC8</f>
        <v>Ⅰ_無資格（実人数）</v>
      </c>
      <c r="AD10" s="53" t="str">
        <f>表頭対応!AD7&amp;"_"&amp;表頭対応!AD8</f>
        <v>Ⅰ_医師（実人数）</v>
      </c>
      <c r="AE10" s="53" t="str">
        <f>表頭対応!AE7&amp;"_"&amp;表頭対応!AE8</f>
        <v>Ⅰ_看護職員（実人数）</v>
      </c>
      <c r="AF10" s="53" t="str">
        <f>表頭対応!AF7&amp;"_"&amp;表頭対応!AF8</f>
        <v>Ⅰ_生活相談員（実人数）</v>
      </c>
      <c r="AG10" s="53" t="str">
        <f>表頭対応!AG7&amp;"_"&amp;表頭対応!AG8</f>
        <v>Ⅰ_機能訓練指導員（実人数）</v>
      </c>
      <c r="AH10" s="53" t="str">
        <f>表頭対応!AH7&amp;"_"&amp;表頭対応!AH8</f>
        <v>Ⅰ_理学療法士・作業療法士・言語聴覚士（実人数）</v>
      </c>
      <c r="AI10" s="53" t="str">
        <f>表頭対応!AI7&amp;"_"&amp;表頭対応!AI8</f>
        <v>Ⅰ_管理栄養士・栄養士（実人数）</v>
      </c>
      <c r="AJ10" s="53" t="str">
        <f>表頭対応!AJ7&amp;"_"&amp;表頭対応!AJ8</f>
        <v>Ⅰ_その他の職員（実人数）</v>
      </c>
      <c r="AK10" s="53" t="str">
        <f>表頭対応!AK7&amp;"_"&amp;表頭対応!AK8</f>
        <v>Ⅰ_全職員数（実人数）</v>
      </c>
      <c r="AL10" s="53" t="str">
        <f>表頭対応!AL7&amp;"_"&amp;表頭対応!AL8</f>
        <v>Ⅰ_ボランティア（実人数）</v>
      </c>
      <c r="AM10" s="52" t="str">
        <f>表頭対応!AM7&amp;"_"&amp;表頭対応!AM8</f>
        <v>Ⅰ_利用者数</v>
      </c>
      <c r="AN10" s="54" t="str">
        <f>表頭対応!AN7&amp;"_"&amp;表頭対応!AN8</f>
        <v>Ⅱ_本事業を行う背景及び課題意識</v>
      </c>
      <c r="AO10" s="52" t="str">
        <f>表頭対応!AO7&amp;"_"&amp;表頭対応!AO8</f>
        <v>Ⅱ_本事業実施の狙い</v>
      </c>
      <c r="AP10" s="54" t="str">
        <f>表頭対応!AP7&amp;"_"&amp;表頭対応!AP8</f>
        <v>Ⅱ_優先順位１</v>
      </c>
      <c r="AQ10" s="54" t="str">
        <f>表頭対応!AQ7&amp;"_"&amp;表頭対応!AQ8</f>
        <v>Ⅱ_優先順位２</v>
      </c>
      <c r="AR10" s="54" t="str">
        <f>表頭対応!AR7&amp;"_"&amp;表頭対応!AR8</f>
        <v>Ⅱ_優先順位３</v>
      </c>
      <c r="AS10" s="54" t="str">
        <f>表頭対応!AS7&amp;"_"&amp;表頭対応!AS8</f>
        <v>Ⅱ_優先順位４</v>
      </c>
      <c r="AT10" s="54" t="str">
        <f>表頭対応!AT7&amp;"_"&amp;表頭対応!AT8</f>
        <v>Ⅱ_優先順位５</v>
      </c>
      <c r="AU10" s="52" t="str">
        <f>表頭対応!AU7&amp;"_"&amp;表頭対応!AU8</f>
        <v>Ⅱ_委員会の設置の目的</v>
      </c>
      <c r="AV10" s="54" t="str">
        <f>表頭対応!AV7&amp;"_"&amp;表頭対応!AV8</f>
        <v>Ⅱ_委員長（所属）</v>
      </c>
      <c r="AW10" s="54" t="str">
        <f>表頭対応!AW7&amp;"_"&amp;表頭対応!AW8</f>
        <v>Ⅱ_委員長（職種）</v>
      </c>
      <c r="AX10" s="54" t="str">
        <f>表頭対応!AX7&amp;"_"&amp;表頭対応!AX8</f>
        <v>Ⅱ_委員長（役職）</v>
      </c>
      <c r="AY10" s="52" t="str">
        <f>表頭対応!AY7&amp;"_"&amp;表頭対応!AY8</f>
        <v>Ⅱ_委員１（所属）</v>
      </c>
      <c r="AZ10" s="52" t="str">
        <f>表頭対応!AZ7&amp;"_"&amp;表頭対応!AZ8</f>
        <v>Ⅱ_委員１（職種）</v>
      </c>
      <c r="BA10" s="52" t="str">
        <f>表頭対応!BA7&amp;"_"&amp;表頭対応!BA8</f>
        <v>Ⅱ_委員１（役職）</v>
      </c>
      <c r="BB10" s="54" t="str">
        <f>表頭対応!BB7&amp;"_"&amp;表頭対応!BB8</f>
        <v>Ⅱ_委員２（所属）</v>
      </c>
      <c r="BC10" s="54" t="str">
        <f>表頭対応!BC7&amp;"_"&amp;表頭対応!BC8</f>
        <v>Ⅱ_委員２（職種）</v>
      </c>
      <c r="BD10" s="54" t="str">
        <f>表頭対応!BD7&amp;"_"&amp;表頭対応!BD8</f>
        <v>Ⅱ_委員２（役職）</v>
      </c>
      <c r="BE10" s="52" t="str">
        <f>表頭対応!BE7&amp;"_"&amp;表頭対応!BE8</f>
        <v>Ⅱ_委員３（所属）</v>
      </c>
      <c r="BF10" s="52" t="str">
        <f>表頭対応!BF7&amp;"_"&amp;表頭対応!BF8</f>
        <v>Ⅱ_委員３（職種）</v>
      </c>
      <c r="BG10" s="52" t="str">
        <f>表頭対応!BG7&amp;"_"&amp;表頭対応!BG8</f>
        <v>Ⅱ_委員３（役職）</v>
      </c>
      <c r="BH10" s="54" t="str">
        <f>表頭対応!BH7&amp;"_"&amp;表頭対応!BH8</f>
        <v>Ⅱ_委員４（所属）</v>
      </c>
      <c r="BI10" s="54" t="str">
        <f>表頭対応!BI7&amp;"_"&amp;表頭対応!BI8</f>
        <v>Ⅱ_委員４（職種）</v>
      </c>
      <c r="BJ10" s="54" t="str">
        <f>表頭対応!BJ7&amp;"_"&amp;表頭対応!BJ8</f>
        <v>Ⅱ_委員４（役職）</v>
      </c>
      <c r="BK10" s="52" t="str">
        <f>表頭対応!BK7&amp;"_"&amp;表頭対応!BK8</f>
        <v>Ⅱ_委員５（所属）</v>
      </c>
      <c r="BL10" s="52" t="str">
        <f>表頭対応!BL7&amp;"_"&amp;表頭対応!BL8</f>
        <v>Ⅱ_委員５（職種）</v>
      </c>
      <c r="BM10" s="52" t="str">
        <f>表頭対応!BM7&amp;"_"&amp;表頭対応!BM8</f>
        <v>Ⅱ_委員５（役職）</v>
      </c>
      <c r="BN10" s="54" t="str">
        <f>表頭対応!BN7&amp;"_"&amp;表頭対応!BN8</f>
        <v>Ⅱ_委員６（所属）</v>
      </c>
      <c r="BO10" s="54" t="str">
        <f>表頭対応!BO7&amp;"_"&amp;表頭対応!BO8</f>
        <v>Ⅱ_委員６（職種）</v>
      </c>
      <c r="BP10" s="54" t="str">
        <f>表頭対応!BP7&amp;"_"&amp;表頭対応!BP8</f>
        <v>Ⅱ_委員６（役職）</v>
      </c>
      <c r="BQ10" s="52" t="str">
        <f>表頭対応!BQ7&amp;"_"&amp;表頭対応!BQ8</f>
        <v>Ⅱ_その他委員</v>
      </c>
      <c r="BR10" s="54" t="str">
        <f>表頭対応!BR7&amp;"_"&amp;表頭対応!BR8</f>
        <v>Ⅱ_開催回数</v>
      </c>
      <c r="BS10" s="52" t="str">
        <f>表頭対応!BS7&amp;"_"&amp;表頭対応!BS8</f>
        <v>Ⅱ_第１回</v>
      </c>
      <c r="BT10" s="52" t="str">
        <f>表頭対応!BT7&amp;"_"&amp;表頭対応!BT8</f>
        <v>Ⅱ_第２回</v>
      </c>
      <c r="BU10" s="52" t="str">
        <f>表頭対応!BU7&amp;"_"&amp;表頭対応!BU8</f>
        <v>Ⅱ_第３回</v>
      </c>
      <c r="BV10" s="52" t="str">
        <f>表頭対応!BV7&amp;"_"&amp;表頭対応!BV8</f>
        <v>Ⅱ_第４回</v>
      </c>
      <c r="BW10" s="52" t="str">
        <f>表頭対応!BW7&amp;"_"&amp;表頭対応!BW8</f>
        <v>Ⅱ_第５回</v>
      </c>
      <c r="BX10" s="52" t="str">
        <f>表頭対応!BX7&amp;"_"&amp;表頭対応!BX8</f>
        <v>Ⅱ_第６回</v>
      </c>
      <c r="BY10" s="52" t="str">
        <f>表頭対応!BY7&amp;"_"&amp;表頭対応!BY8</f>
        <v>Ⅱ_第７回</v>
      </c>
      <c r="BZ10" s="52" t="str">
        <f>表頭対応!BZ7&amp;"_"&amp;表頭対応!BZ8</f>
        <v>Ⅱ_第８回</v>
      </c>
      <c r="CA10" s="54" t="str">
        <f>表頭対応!CA7&amp;"_"&amp;表頭対応!CA8</f>
        <v>Ⅱ_委員会各会における主な議論の内容（予定）</v>
      </c>
      <c r="CB10" s="52" t="str">
        <f>表頭対応!CB7&amp;"_"&amp;表頭対応!CB8</f>
        <v>Ⅱ-2-1_実施内容</v>
      </c>
      <c r="CC10" s="54" t="str">
        <f>表頭対応!CC7&amp;"_"&amp;表頭対応!CC8</f>
        <v>Ⅱ-2-2_実施手順</v>
      </c>
      <c r="CD10" s="52" t="str">
        <f>表頭対応!CD7&amp;"_"&amp;表頭対応!CD8</f>
        <v>Ⅱ-2-3_1_１．求人誌・求人情報サイト</v>
      </c>
      <c r="CE10" s="52" t="str">
        <f>表頭対応!CE7&amp;"_"&amp;表頭対応!CE8</f>
        <v>Ⅱ-2-3_2_２．職員の紹介</v>
      </c>
      <c r="CF10" s="52" t="str">
        <f>表頭対応!CF7&amp;"_"&amp;表頭対応!CF8</f>
        <v>Ⅱ-2-3_3_３．過去に勤めていた職員</v>
      </c>
      <c r="CG10" s="52" t="str">
        <f>表頭対応!CG7&amp;"_"&amp;表頭対応!CG8</f>
        <v>Ⅱ-2-3_4_４．学校・養成施設等の紹介</v>
      </c>
      <c r="CH10" s="52" t="str">
        <f>表頭対応!CH7&amp;"_"&amp;表頭対応!CH8</f>
        <v>Ⅱ-2-3_5_５．その他</v>
      </c>
      <c r="CI10" s="52" t="str">
        <f>表頭対応!CI7&amp;"_"&amp;表頭対応!CI8</f>
        <v>Ⅱ-2-3_5記述_５．その他【記述】</v>
      </c>
      <c r="CJ10" s="54" t="str">
        <f>表頭対応!CJ7&amp;"_"&amp;表頭対応!CJ8</f>
        <v>Ⅱ-2-4_育成者（職種）</v>
      </c>
      <c r="CK10" s="54" t="str">
        <f>表頭対応!CK7&amp;"_"&amp;表頭対応!CK8</f>
        <v>Ⅱ-2-4記述_育成者（職種）その他【記述】</v>
      </c>
      <c r="CL10" s="52" t="str">
        <f>表頭対応!CL7&amp;"_"&amp;表頭対応!CL8</f>
        <v>Ⅱ-2-5_育成者（職位）</v>
      </c>
      <c r="CM10" s="52" t="str">
        <f>表頭対応!CM7&amp;"_"&amp;表頭対応!CM8</f>
        <v>Ⅱ-2-5記述_育成者（職位）その他【記述】</v>
      </c>
      <c r="CN10" s="54" t="str">
        <f>表頭対応!CN7&amp;"_"&amp;表頭対応!CN8</f>
        <v>Ⅱ-2-6_参加予定の全職員の人数</v>
      </c>
      <c r="CO10" s="52" t="str">
        <f>表頭対応!CO7&amp;"_"&amp;表頭対応!CO8</f>
        <v>Ⅱ-2-7_介護職員（参加予定人数）</v>
      </c>
      <c r="CP10" s="52" t="str">
        <f>表頭対応!CP7&amp;"_"&amp;表頭対応!CP8</f>
        <v>Ⅱ-2-7_内、介護助手等（参加予定人数）</v>
      </c>
      <c r="CQ10" s="52" t="str">
        <f>表頭対応!CQ7&amp;"_"&amp;表頭対応!CQ8</f>
        <v>Ⅱ-2-7_医師（参加予定人数）</v>
      </c>
      <c r="CR10" s="52" t="str">
        <f>表頭対応!CR7&amp;"_"&amp;表頭対応!CR8</f>
        <v>Ⅱ-2-7_看護職員（参加予定人数）</v>
      </c>
      <c r="CS10" s="52" t="str">
        <f>表頭対応!CS7&amp;"_"&amp;表頭対応!CS8</f>
        <v>Ⅱ-2-7_生活相談員（参加予定人数）</v>
      </c>
      <c r="CT10" s="52" t="str">
        <f>表頭対応!CT7&amp;"_"&amp;表頭対応!CT8</f>
        <v>Ⅱ-2-7_機能訓練指導員（参加予定人数）</v>
      </c>
      <c r="CU10" s="52" t="str">
        <f>表頭対応!CU7&amp;"_"&amp;表頭対応!CU8</f>
        <v>Ⅱ-2-7_理学療法士・作業療法士・言語聴覚士（参加予定人数）</v>
      </c>
      <c r="CV10" s="52" t="str">
        <f>表頭対応!CV7&amp;"_"&amp;表頭対応!CV8</f>
        <v>Ⅱ-2-7_管理栄養士・栄養士（参加予定人数）</v>
      </c>
      <c r="CW10" s="52" t="str">
        <f>表頭対応!CW7&amp;"_"&amp;表頭対応!CW8</f>
        <v>Ⅱ-2-7_その他の職員（参加予定人数）</v>
      </c>
      <c r="CX10" s="53" t="str">
        <f>表頭対応!CX7&amp;"_"&amp;表頭対応!CX8</f>
        <v>Ⅱ-2-7_介護職員（職位）</v>
      </c>
      <c r="CY10" s="53" t="str">
        <f>表頭対応!CY7&amp;"_"&amp;表頭対応!CY8</f>
        <v>Ⅱ-2-7_内、介護助手等（職位）</v>
      </c>
      <c r="CZ10" s="53" t="str">
        <f>表頭対応!CZ7&amp;"_"&amp;表頭対応!CZ8</f>
        <v>Ⅱ-2-7_医師（職位）</v>
      </c>
      <c r="DA10" s="53" t="str">
        <f>表頭対応!DA7&amp;"_"&amp;表頭対応!DA8</f>
        <v>Ⅱ-2-7_看護職員（職位）</v>
      </c>
      <c r="DB10" s="53" t="str">
        <f>表頭対応!DB7&amp;"_"&amp;表頭対応!DB8</f>
        <v>Ⅱ-2-7_生活相談員（職位）</v>
      </c>
      <c r="DC10" s="53" t="str">
        <f>表頭対応!DC7&amp;"_"&amp;表頭対応!DC8</f>
        <v>Ⅱ-2-7_機能訓練指導員（職位）</v>
      </c>
      <c r="DD10" s="53" t="str">
        <f>表頭対応!DD7&amp;"_"&amp;表頭対応!DD8</f>
        <v>Ⅱ-2-7_理学療法士・作業療法士・言語聴覚士（職位）</v>
      </c>
      <c r="DE10" s="53" t="str">
        <f>表頭対応!DE7&amp;"_"&amp;表頭対応!DE8</f>
        <v>Ⅱ-2-7_管理栄養士・栄養士（職位）</v>
      </c>
      <c r="DF10" s="53" t="str">
        <f>表頭対応!DF7&amp;"_"&amp;表頭対応!DF8</f>
        <v>Ⅱ-2-7_その他の職員（職位）</v>
      </c>
      <c r="DG10" s="52" t="str">
        <f>表頭対応!DG7&amp;"_"&amp;表頭対応!DG8</f>
        <v>Ⅱ-2-8_参加予定の職員等の役割分担</v>
      </c>
      <c r="DH10" s="54" t="str">
        <f>表頭対応!DH7&amp;"_"&amp;表頭対応!DH8</f>
        <v>Ⅱ-2-9_1_ア．介護職員（介護福祉士）</v>
      </c>
      <c r="DI10" s="54" t="str">
        <f>表頭対応!DI7&amp;"_"&amp;表頭対応!DI8</f>
        <v>Ⅱ-2-9_2_イ．介護職員（介護福祉士以外）</v>
      </c>
      <c r="DJ10" s="54" t="str">
        <f>表頭対応!DJ7&amp;"_"&amp;表頭対応!DJ8</f>
        <v>Ⅱ-2-9_3_ウ．看護職員</v>
      </c>
      <c r="DK10" s="54" t="str">
        <f>表頭対応!DK7&amp;"_"&amp;表頭対応!DK8</f>
        <v>Ⅱ-2-9_4_エ．その他</v>
      </c>
      <c r="DL10" s="54" t="str">
        <f>表頭対応!DL7&amp;"_"&amp;表頭対応!DL8</f>
        <v>Ⅱ-2-9_4記述_エ．その他【記述】</v>
      </c>
      <c r="DM10" s="52" t="str">
        <f>表頭対応!DM7&amp;"_"&amp;表頭対応!DM8</f>
        <v>Ⅱ-2-10_1_ア．管理者層</v>
      </c>
      <c r="DN10" s="52" t="str">
        <f>表頭対応!DN7&amp;"_"&amp;表頭対応!DN8</f>
        <v>Ⅱ-2-10_2_イ．主任級</v>
      </c>
      <c r="DO10" s="52" t="str">
        <f>表頭対応!DO7&amp;"_"&amp;表頭対応!DO8</f>
        <v>Ⅱ-2-10_3_ウ．現場職員</v>
      </c>
      <c r="DP10" s="52" t="str">
        <f>表頭対応!DP7&amp;"_"&amp;表頭対応!DP8</f>
        <v>Ⅱ-2-10_4_エ．その他</v>
      </c>
      <c r="DQ10" s="52" t="str">
        <f>表頭対応!DQ7&amp;"_"&amp;表頭対応!DQ8</f>
        <v>Ⅱ-2-10_4記述_エ．その他【記述】</v>
      </c>
      <c r="DR10" s="54" t="str">
        <f>表頭対応!DR7&amp;"_"&amp;表頭対応!DR8</f>
        <v>Ⅱ-2-11_1_１．利用者の尊厳と自立を支えるケアの実践・高い倫理性の保持</v>
      </c>
      <c r="DS10" s="54" t="str">
        <f>表頭対応!DS7&amp;"_"&amp;表頭対応!DS8</f>
        <v>Ⅱ-2-11_2_２．介護ニーズの複雑化・多様化・高度化への対応</v>
      </c>
      <c r="DT10" s="54" t="str">
        <f>表頭対応!DT7&amp;"_"&amp;表頭対応!DT8</f>
        <v>Ⅱ-2-11_3_３．経営理念の実践・法令遵守の実践</v>
      </c>
      <c r="DU10" s="54" t="str">
        <f>表頭対応!DU7&amp;"_"&amp;表頭対応!DU8</f>
        <v>Ⅱ-2-11_4_４．サービスの質を意識したコスト管理</v>
      </c>
      <c r="DV10" s="54" t="str">
        <f>表頭対応!DV7&amp;"_"&amp;表頭対応!DV8</f>
        <v>Ⅱ-2-11_5_５．介護チームマネジメント</v>
      </c>
      <c r="DW10" s="54" t="str">
        <f>表頭対応!DW7&amp;"_"&amp;表頭対応!DW8</f>
        <v>Ⅱ-2-11_6_６．チームとのコミュニケーションの円滑化</v>
      </c>
      <c r="DX10" s="54" t="str">
        <f>表頭対応!DX7&amp;"_"&amp;表頭対応!DX8</f>
        <v>Ⅱ-2-11_7_７．多職種協働でのチームケアの実践</v>
      </c>
      <c r="DY10" s="54" t="str">
        <f>表頭対応!DY7&amp;"_"&amp;表頭対応!DY8</f>
        <v>Ⅱ-2-11_8_８．家族・地域とのコミュニケーションと協働的利用者支援</v>
      </c>
      <c r="DZ10" s="54" t="str">
        <f>表頭対応!DZ7&amp;"_"&amp;表頭対応!DZ8</f>
        <v>Ⅱ-2-11_9_９．その他</v>
      </c>
      <c r="EA10" s="54" t="str">
        <f>表頭対応!EA7&amp;"_"&amp;表頭対応!EA8</f>
        <v>Ⅱ-2-11_9記述_９．その他【記述】</v>
      </c>
      <c r="EB10" s="52" t="str">
        <f>表頭対応!EB7&amp;"_"&amp;表頭対応!EB8</f>
        <v>Ⅱ-2-11_1_①大項目</v>
      </c>
      <c r="EC10" s="52" t="str">
        <f>表頭対応!EC7&amp;"_"&amp;表頭対応!EC8</f>
        <v>Ⅱ-2-11_1_①中項目</v>
      </c>
      <c r="ED10" s="52" t="str">
        <f>表頭対応!ED7&amp;"_"&amp;表頭対応!ED8</f>
        <v>Ⅱ-2-11_1_①具体的内容</v>
      </c>
      <c r="EE10" s="52" t="str">
        <f>表頭対応!EE7&amp;"_"&amp;表頭対応!EE8</f>
        <v>Ⅱ-2-11_1_①観点</v>
      </c>
      <c r="EF10" s="52" t="str">
        <f>表頭対応!EF7&amp;"_"&amp;表頭対応!EF8</f>
        <v>Ⅱ-2-11_1_①選定理由</v>
      </c>
      <c r="EG10" s="54" t="str">
        <f>表頭対応!EG7&amp;"_"&amp;表頭対応!EG8</f>
        <v>Ⅱ-2-11_1_➁大項目</v>
      </c>
      <c r="EH10" s="54" t="str">
        <f>表頭対応!EH7&amp;"_"&amp;表頭対応!EH8</f>
        <v>Ⅱ-2-11_1_➁中項目</v>
      </c>
      <c r="EI10" s="54" t="str">
        <f>表頭対応!EI7&amp;"_"&amp;表頭対応!EI8</f>
        <v>Ⅱ-2-11_1_➁具体的内容</v>
      </c>
      <c r="EJ10" s="54" t="str">
        <f>表頭対応!EJ7&amp;"_"&amp;表頭対応!EJ8</f>
        <v>Ⅱ-2-11_1_➁観点</v>
      </c>
      <c r="EK10" s="54" t="str">
        <f>表頭対応!EK7&amp;"_"&amp;表頭対応!EK8</f>
        <v>Ⅱ-2-11_1_➁選定理由</v>
      </c>
      <c r="EL10" s="52" t="str">
        <f>表頭対応!EL7&amp;"_"&amp;表頭対応!EL8</f>
        <v>Ⅱ-2-11_1_➂大項目</v>
      </c>
      <c r="EM10" s="52" t="str">
        <f>表頭対応!EM7&amp;"_"&amp;表頭対応!EM8</f>
        <v>Ⅱ-2-11_1_➂中項目</v>
      </c>
      <c r="EN10" s="52" t="str">
        <f>表頭対応!EN7&amp;"_"&amp;表頭対応!EN8</f>
        <v>Ⅱ-2-11_1_➂具体的内容</v>
      </c>
      <c r="EO10" s="52" t="str">
        <f>表頭対応!EO7&amp;"_"&amp;表頭対応!EO8</f>
        <v>Ⅱ-2-11_1_➂観点</v>
      </c>
      <c r="EP10" s="52" t="str">
        <f>表頭対応!EP7&amp;"_"&amp;表頭対応!EP8</f>
        <v>Ⅱ-2-11_1_➂選定理由</v>
      </c>
      <c r="EQ10" s="54" t="str">
        <f>表頭対応!EQ7&amp;"_"&amp;表頭対応!EQ8</f>
        <v>Ⅱ-2-11_2_①大項目</v>
      </c>
      <c r="ER10" s="54" t="str">
        <f>表頭対応!ER7&amp;"_"&amp;表頭対応!ER8</f>
        <v>Ⅱ-2-11_2_①中項目</v>
      </c>
      <c r="ES10" s="54" t="str">
        <f>表頭対応!ES7&amp;"_"&amp;表頭対応!ES8</f>
        <v>Ⅱ-2-11_2_①具体的内容</v>
      </c>
      <c r="ET10" s="54" t="str">
        <f>表頭対応!ET7&amp;"_"&amp;表頭対応!ET8</f>
        <v>Ⅱ-2-11_2_①観点</v>
      </c>
      <c r="EU10" s="54" t="str">
        <f>表頭対応!EU7&amp;"_"&amp;表頭対応!EU8</f>
        <v>Ⅱ-2-11_2_①選定理由</v>
      </c>
      <c r="EV10" s="52" t="str">
        <f>表頭対応!EV7&amp;"_"&amp;表頭対応!EV8</f>
        <v>Ⅱ-2-11_2_➁大項目</v>
      </c>
      <c r="EW10" s="52" t="str">
        <f>表頭対応!EW7&amp;"_"&amp;表頭対応!EW8</f>
        <v>Ⅱ-2-11_2_➁中項目</v>
      </c>
      <c r="EX10" s="52" t="str">
        <f>表頭対応!EX7&amp;"_"&amp;表頭対応!EX8</f>
        <v>Ⅱ-2-11_2_➁具体的内容</v>
      </c>
      <c r="EY10" s="52" t="str">
        <f>表頭対応!EY7&amp;"_"&amp;表頭対応!EY8</f>
        <v>Ⅱ-2-11_2_➁観点</v>
      </c>
      <c r="EZ10" s="52" t="str">
        <f>表頭対応!EZ7&amp;"_"&amp;表頭対応!EZ8</f>
        <v>Ⅱ-2-11_2_➁選定理由</v>
      </c>
      <c r="FA10" s="54" t="str">
        <f>表頭対応!FA7&amp;"_"&amp;表頭対応!FA8</f>
        <v>Ⅱ-2-11_2_➂大項目</v>
      </c>
      <c r="FB10" s="54" t="str">
        <f>表頭対応!FB7&amp;"_"&amp;表頭対応!FB8</f>
        <v>Ⅱ-2-11_2_➂中項目</v>
      </c>
      <c r="FC10" s="54" t="str">
        <f>表頭対応!FC7&amp;"_"&amp;表頭対応!FC8</f>
        <v>Ⅱ-2-11_2_➂具体的内容</v>
      </c>
      <c r="FD10" s="54" t="str">
        <f>表頭対応!FD7&amp;"_"&amp;表頭対応!FD8</f>
        <v>Ⅱ-2-11_2_➂観点</v>
      </c>
      <c r="FE10" s="54" t="str">
        <f>表頭対応!FE7&amp;"_"&amp;表頭対応!FE8</f>
        <v>Ⅱ-2-11_2_➂選定理由</v>
      </c>
      <c r="FF10" s="52" t="str">
        <f>表頭対応!FF7&amp;"_"&amp;表頭対応!FF8</f>
        <v>Ⅱ-2-11_3_①大項目</v>
      </c>
      <c r="FG10" s="52" t="str">
        <f>表頭対応!FG7&amp;"_"&amp;表頭対応!FG8</f>
        <v>Ⅱ-2-11_3_①中項目</v>
      </c>
      <c r="FH10" s="52" t="str">
        <f>表頭対応!FH7&amp;"_"&amp;表頭対応!FH8</f>
        <v>Ⅱ-2-11_3_①具体的内容</v>
      </c>
      <c r="FI10" s="52" t="str">
        <f>表頭対応!FI7&amp;"_"&amp;表頭対応!FI8</f>
        <v>Ⅱ-2-11_3_①観点</v>
      </c>
      <c r="FJ10" s="52" t="str">
        <f>表頭対応!FJ7&amp;"_"&amp;表頭対応!FJ8</f>
        <v>Ⅱ-2-11_3_①選定理由</v>
      </c>
      <c r="FK10" s="54" t="str">
        <f>表頭対応!FK7&amp;"_"&amp;表頭対応!FK8</f>
        <v>Ⅱ-2-11_3_➁大項目</v>
      </c>
      <c r="FL10" s="54" t="str">
        <f>表頭対応!FL7&amp;"_"&amp;表頭対応!FL8</f>
        <v>Ⅱ-2-11_3_➁中項目</v>
      </c>
      <c r="FM10" s="54" t="str">
        <f>表頭対応!FM7&amp;"_"&amp;表頭対応!FM8</f>
        <v>Ⅱ-2-11_3_➁具体的内容</v>
      </c>
      <c r="FN10" s="54" t="str">
        <f>表頭対応!FN7&amp;"_"&amp;表頭対応!FN8</f>
        <v>Ⅱ-2-11_3_➁観点</v>
      </c>
      <c r="FO10" s="54" t="str">
        <f>表頭対応!FO7&amp;"_"&amp;表頭対応!FO8</f>
        <v>Ⅱ-2-11_3_➁選定理由</v>
      </c>
      <c r="FP10" s="52" t="str">
        <f>表頭対応!FP7&amp;"_"&amp;表頭対応!FP8</f>
        <v>Ⅱ-2-11_3_➂大項目</v>
      </c>
      <c r="FQ10" s="52" t="str">
        <f>表頭対応!FQ7&amp;"_"&amp;表頭対応!FQ8</f>
        <v>Ⅱ-2-11_3_➂中項目</v>
      </c>
      <c r="FR10" s="52" t="str">
        <f>表頭対応!FR7&amp;"_"&amp;表頭対応!FR8</f>
        <v>Ⅱ-2-11_3_➂具体的内容</v>
      </c>
      <c r="FS10" s="52" t="str">
        <f>表頭対応!FS7&amp;"_"&amp;表頭対応!FS8</f>
        <v>Ⅱ-2-11_3_➂観点</v>
      </c>
      <c r="FT10" s="52" t="str">
        <f>表頭対応!FT7&amp;"_"&amp;表頭対応!FT8</f>
        <v>Ⅱ-2-11_3_➂選定理由</v>
      </c>
      <c r="FU10" s="54" t="str">
        <f>表頭対応!FU7&amp;"_"&amp;表頭対応!FU8</f>
        <v>Ⅱ-2-11_4_①大項目</v>
      </c>
      <c r="FV10" s="54" t="str">
        <f>表頭対応!FV7&amp;"_"&amp;表頭対応!FV8</f>
        <v>Ⅱ-2-11_4_①中項目</v>
      </c>
      <c r="FW10" s="54" t="str">
        <f>表頭対応!FW7&amp;"_"&amp;表頭対応!FW8</f>
        <v>Ⅱ-2-11_4_①具体的内容</v>
      </c>
      <c r="FX10" s="54" t="str">
        <f>表頭対応!FX7&amp;"_"&amp;表頭対応!FX8</f>
        <v>Ⅱ-2-11_4_①観点</v>
      </c>
      <c r="FY10" s="54" t="str">
        <f>表頭対応!FY7&amp;"_"&amp;表頭対応!FY8</f>
        <v>Ⅱ-2-11_4_①選定理由</v>
      </c>
      <c r="FZ10" s="52" t="str">
        <f>表頭対応!FZ7&amp;"_"&amp;表頭対応!FZ8</f>
        <v>Ⅱ-2-11_4_➁大項目</v>
      </c>
      <c r="GA10" s="52" t="str">
        <f>表頭対応!GA7&amp;"_"&amp;表頭対応!GA8</f>
        <v>Ⅱ-2-11_4_➁中項目</v>
      </c>
      <c r="GB10" s="52" t="str">
        <f>表頭対応!GB7&amp;"_"&amp;表頭対応!GB8</f>
        <v>Ⅱ-2-11_4_➁具体的内容</v>
      </c>
      <c r="GC10" s="52" t="str">
        <f>表頭対応!GC7&amp;"_"&amp;表頭対応!GC8</f>
        <v>Ⅱ-2-11_4_➁観点</v>
      </c>
      <c r="GD10" s="52" t="str">
        <f>表頭対応!GD7&amp;"_"&amp;表頭対応!GD8</f>
        <v>Ⅱ-2-11_4_➁選定理由</v>
      </c>
      <c r="GE10" s="54" t="str">
        <f>表頭対応!GE7&amp;"_"&amp;表頭対応!GE8</f>
        <v>Ⅱ-2-11_4_➂大項目</v>
      </c>
      <c r="GF10" s="54" t="str">
        <f>表頭対応!GF7&amp;"_"&amp;表頭対応!GF8</f>
        <v>Ⅱ-2-11_4_➂中項目</v>
      </c>
      <c r="GG10" s="54" t="str">
        <f>表頭対応!GG7&amp;"_"&amp;表頭対応!GG8</f>
        <v>Ⅱ-2-11_4_➂具体的内容</v>
      </c>
      <c r="GH10" s="54" t="str">
        <f>表頭対応!GH7&amp;"_"&amp;表頭対応!GH8</f>
        <v>Ⅱ-2-11_4_➂観点</v>
      </c>
      <c r="GI10" s="54" t="str">
        <f>表頭対応!GI7&amp;"_"&amp;表頭対応!GI8</f>
        <v>Ⅱ-2-11_4_➂選定理由</v>
      </c>
      <c r="GJ10" s="52" t="str">
        <f>表頭対応!GJ7&amp;"_"&amp;表頭対応!GJ8</f>
        <v>Ⅱ-2-11_5_①大項目</v>
      </c>
      <c r="GK10" s="52" t="str">
        <f>表頭対応!GK7&amp;"_"&amp;表頭対応!GK8</f>
        <v>Ⅱ-2-11_5_①中項目</v>
      </c>
      <c r="GL10" s="52" t="str">
        <f>表頭対応!GL7&amp;"_"&amp;表頭対応!GL8</f>
        <v>Ⅱ-2-11_5_①具体的内容</v>
      </c>
      <c r="GM10" s="52" t="str">
        <f>表頭対応!GM7&amp;"_"&amp;表頭対応!GM8</f>
        <v>Ⅱ-2-11_5_①観点</v>
      </c>
      <c r="GN10" s="52" t="str">
        <f>表頭対応!GN7&amp;"_"&amp;表頭対応!GN8</f>
        <v>Ⅱ-2-11_5_①選定理由</v>
      </c>
      <c r="GO10" s="54" t="str">
        <f>表頭対応!GO7&amp;"_"&amp;表頭対応!GO8</f>
        <v>Ⅱ-2-11_5_➁大項目</v>
      </c>
      <c r="GP10" s="54" t="str">
        <f>表頭対応!GP7&amp;"_"&amp;表頭対応!GP8</f>
        <v>Ⅱ-2-11_5_➁中項目</v>
      </c>
      <c r="GQ10" s="54" t="str">
        <f>表頭対応!GQ7&amp;"_"&amp;表頭対応!GQ8</f>
        <v>Ⅱ-2-11_5_➁具体的内容</v>
      </c>
      <c r="GR10" s="54" t="str">
        <f>表頭対応!GR7&amp;"_"&amp;表頭対応!GR8</f>
        <v>Ⅱ-2-11_5_➁観点</v>
      </c>
      <c r="GS10" s="54" t="str">
        <f>表頭対応!GS7&amp;"_"&amp;表頭対応!GS8</f>
        <v>Ⅱ-2-11_5_➁選定理由</v>
      </c>
      <c r="GT10" s="52" t="str">
        <f>表頭対応!GT7&amp;"_"&amp;表頭対応!GT8</f>
        <v>Ⅱ-2-11_5_➂大項目</v>
      </c>
      <c r="GU10" s="52" t="str">
        <f>表頭対応!GU7&amp;"_"&amp;表頭対応!GU8</f>
        <v>Ⅱ-2-11_5_➂中項目</v>
      </c>
      <c r="GV10" s="52" t="str">
        <f>表頭対応!GV7&amp;"_"&amp;表頭対応!GV8</f>
        <v>Ⅱ-2-11_5_➂具体的内容</v>
      </c>
      <c r="GW10" s="52" t="str">
        <f>表頭対応!GW7&amp;"_"&amp;表頭対応!GW8</f>
        <v>Ⅱ-2-11_5_➂観点</v>
      </c>
      <c r="GX10" s="52" t="str">
        <f>表頭対応!GX7&amp;"_"&amp;表頭対応!GX8</f>
        <v>Ⅱ-2-11_5_➂選定理由</v>
      </c>
      <c r="GY10" s="54" t="str">
        <f>表頭対応!GY7&amp;"_"&amp;表頭対応!GY8</f>
        <v>Ⅱ-2-11_6_①大項目</v>
      </c>
      <c r="GZ10" s="54" t="str">
        <f>表頭対応!GZ7&amp;"_"&amp;表頭対応!GZ8</f>
        <v>Ⅱ-2-11_6_①中項目</v>
      </c>
      <c r="HA10" s="54" t="str">
        <f>表頭対応!HA7&amp;"_"&amp;表頭対応!HA8</f>
        <v>Ⅱ-2-11_6_①具体的内容</v>
      </c>
      <c r="HB10" s="54" t="str">
        <f>表頭対応!HB7&amp;"_"&amp;表頭対応!HB8</f>
        <v>Ⅱ-2-11_6_①観点</v>
      </c>
      <c r="HC10" s="54" t="str">
        <f>表頭対応!HC7&amp;"_"&amp;表頭対応!HC8</f>
        <v>Ⅱ-2-11_6_①選定理由</v>
      </c>
      <c r="HD10" s="52" t="str">
        <f>表頭対応!HD7&amp;"_"&amp;表頭対応!HD8</f>
        <v>Ⅱ-2-11_6_➁大項目</v>
      </c>
      <c r="HE10" s="52" t="str">
        <f>表頭対応!HE7&amp;"_"&amp;表頭対応!HE8</f>
        <v>Ⅱ-2-11_6_➁中項目</v>
      </c>
      <c r="HF10" s="52" t="str">
        <f>表頭対応!HF7&amp;"_"&amp;表頭対応!HF8</f>
        <v>Ⅱ-2-11_6_➁具体的内容</v>
      </c>
      <c r="HG10" s="52" t="str">
        <f>表頭対応!HG7&amp;"_"&amp;表頭対応!HG8</f>
        <v>Ⅱ-2-11_6_➁観点</v>
      </c>
      <c r="HH10" s="52" t="str">
        <f>表頭対応!HH7&amp;"_"&amp;表頭対応!HH8</f>
        <v>Ⅱ-2-11_6_➁選定理由</v>
      </c>
      <c r="HI10" s="54" t="str">
        <f>表頭対応!HI7&amp;"_"&amp;表頭対応!HI8</f>
        <v>Ⅱ-2-11_6_➂大項目</v>
      </c>
      <c r="HJ10" s="54" t="str">
        <f>表頭対応!HJ7&amp;"_"&amp;表頭対応!HJ8</f>
        <v>Ⅱ-2-11_6_➂中項目</v>
      </c>
      <c r="HK10" s="54" t="str">
        <f>表頭対応!HK7&amp;"_"&amp;表頭対応!HK8</f>
        <v>Ⅱ-2-11_6_➂具体的内容</v>
      </c>
      <c r="HL10" s="54" t="str">
        <f>表頭対応!HL7&amp;"_"&amp;表頭対応!HL8</f>
        <v>Ⅱ-2-11_6_➂観点</v>
      </c>
      <c r="HM10" s="54" t="str">
        <f>表頭対応!HM7&amp;"_"&amp;表頭対応!HM8</f>
        <v>Ⅱ-2-11_6_➂選定理由</v>
      </c>
      <c r="HN10" s="52" t="str">
        <f>表頭対応!HN7&amp;"_"&amp;表頭対応!HN8</f>
        <v>Ⅱ-2-11_7_①大項目</v>
      </c>
      <c r="HO10" s="52" t="str">
        <f>表頭対応!HO7&amp;"_"&amp;表頭対応!HO8</f>
        <v>Ⅱ-2-11_7_①中項目</v>
      </c>
      <c r="HP10" s="52" t="str">
        <f>表頭対応!HP7&amp;"_"&amp;表頭対応!HP8</f>
        <v>Ⅱ-2-11_7_①具体的内容</v>
      </c>
      <c r="HQ10" s="52" t="str">
        <f>表頭対応!HQ7&amp;"_"&amp;表頭対応!HQ8</f>
        <v>Ⅱ-2-11_7_①観点</v>
      </c>
      <c r="HR10" s="52" t="str">
        <f>表頭対応!HR7&amp;"_"&amp;表頭対応!HR8</f>
        <v>Ⅱ-2-11_7_①選定理由</v>
      </c>
      <c r="HS10" s="54" t="str">
        <f>表頭対応!HS7&amp;"_"&amp;表頭対応!HS8</f>
        <v>Ⅱ-2-11_7_➁大項目</v>
      </c>
      <c r="HT10" s="54" t="str">
        <f>表頭対応!HT7&amp;"_"&amp;表頭対応!HT8</f>
        <v>Ⅱ-2-11_7_➁中項目</v>
      </c>
      <c r="HU10" s="54" t="str">
        <f>表頭対応!HU7&amp;"_"&amp;表頭対応!HU8</f>
        <v>Ⅱ-2-11_7_➁具体的内容</v>
      </c>
      <c r="HV10" s="54" t="str">
        <f>表頭対応!HV7&amp;"_"&amp;表頭対応!HV8</f>
        <v>Ⅱ-2-11_7_➁観点</v>
      </c>
      <c r="HW10" s="54" t="str">
        <f>表頭対応!HW7&amp;"_"&amp;表頭対応!HW8</f>
        <v>Ⅱ-2-11_7_➁選定理由</v>
      </c>
      <c r="HX10" s="52" t="str">
        <f>表頭対応!HX7&amp;"_"&amp;表頭対応!HX8</f>
        <v>Ⅱ-2-11_7_➂大項目</v>
      </c>
      <c r="HY10" s="52" t="str">
        <f>表頭対応!HY7&amp;"_"&amp;表頭対応!HY8</f>
        <v>Ⅱ-2-11_7_➂中項目</v>
      </c>
      <c r="HZ10" s="52" t="str">
        <f>表頭対応!HZ7&amp;"_"&amp;表頭対応!HZ8</f>
        <v>Ⅱ-2-11_7_➂具体的内容</v>
      </c>
      <c r="IA10" s="52" t="str">
        <f>表頭対応!IA7&amp;"_"&amp;表頭対応!IA8</f>
        <v>Ⅱ-2-11_7_➂観点</v>
      </c>
      <c r="IB10" s="52" t="str">
        <f>表頭対応!IB7&amp;"_"&amp;表頭対応!IB8</f>
        <v>Ⅱ-2-11_7_➂選定理由</v>
      </c>
      <c r="IC10" s="54" t="str">
        <f>表頭対応!IC7&amp;"_"&amp;表頭対応!IC8</f>
        <v>Ⅱ-2-11_8_①大項目</v>
      </c>
      <c r="ID10" s="54" t="str">
        <f>表頭対応!ID7&amp;"_"&amp;表頭対応!ID8</f>
        <v>Ⅱ-2-11_8_①中項目</v>
      </c>
      <c r="IE10" s="54" t="str">
        <f>表頭対応!IE7&amp;"_"&amp;表頭対応!IE8</f>
        <v>Ⅱ-2-11_8_①具体的内容</v>
      </c>
      <c r="IF10" s="54" t="str">
        <f>表頭対応!IF7&amp;"_"&amp;表頭対応!IF8</f>
        <v>Ⅱ-2-11_8_①観点</v>
      </c>
      <c r="IG10" s="54" t="str">
        <f>表頭対応!IG7&amp;"_"&amp;表頭対応!IG8</f>
        <v>Ⅱ-2-11_8_①選定理由</v>
      </c>
      <c r="IH10" s="52" t="str">
        <f>表頭対応!IH7&amp;"_"&amp;表頭対応!IH8</f>
        <v>Ⅱ-2-11_8_➁大項目</v>
      </c>
      <c r="II10" s="52" t="str">
        <f>表頭対応!II7&amp;"_"&amp;表頭対応!II8</f>
        <v>Ⅱ-2-11_8_➁中項目</v>
      </c>
      <c r="IJ10" s="52" t="str">
        <f>表頭対応!IJ7&amp;"_"&amp;表頭対応!IJ8</f>
        <v>Ⅱ-2-11_8_➁具体的内容</v>
      </c>
      <c r="IK10" s="52" t="str">
        <f>表頭対応!IK7&amp;"_"&amp;表頭対応!IK8</f>
        <v>Ⅱ-2-11_8_➁観点</v>
      </c>
      <c r="IL10" s="52" t="str">
        <f>表頭対応!IL7&amp;"_"&amp;表頭対応!IL8</f>
        <v>Ⅱ-2-11_8_➁選定理由</v>
      </c>
      <c r="IM10" s="54" t="str">
        <f>表頭対応!IM7&amp;"_"&amp;表頭対応!IM8</f>
        <v>Ⅱ-2-11_8_➂大項目</v>
      </c>
      <c r="IN10" s="54" t="str">
        <f>表頭対応!IN7&amp;"_"&amp;表頭対応!IN8</f>
        <v>Ⅱ-2-11_8_➂中項目</v>
      </c>
      <c r="IO10" s="54" t="str">
        <f>表頭対応!IO7&amp;"_"&amp;表頭対応!IO8</f>
        <v>Ⅱ-2-11_8_➂具体的内容</v>
      </c>
      <c r="IP10" s="54" t="str">
        <f>表頭対応!IP7&amp;"_"&amp;表頭対応!IP8</f>
        <v>Ⅱ-2-11_8_➂観点</v>
      </c>
      <c r="IQ10" s="54" t="str">
        <f>表頭対応!IQ7&amp;"_"&amp;表頭対応!IQ8</f>
        <v>Ⅱ-2-11_8_➂選定理由</v>
      </c>
      <c r="IR10" s="52" t="str">
        <f>表頭対応!IR7&amp;"_"&amp;表頭対応!IR8</f>
        <v>Ⅱ-2-11_9_①大項目</v>
      </c>
      <c r="IS10" s="52" t="str">
        <f>表頭対応!IS7&amp;"_"&amp;表頭対応!IS8</f>
        <v>Ⅱ-2-11_9_①中項目</v>
      </c>
      <c r="IT10" s="52" t="str">
        <f>表頭対応!IT7&amp;"_"&amp;表頭対応!IT8</f>
        <v>Ⅱ-2-11_9_①具体的内容</v>
      </c>
      <c r="IU10" s="52" t="str">
        <f>表頭対応!IU7&amp;"_"&amp;表頭対応!IU8</f>
        <v>Ⅱ-2-11_9_①観点</v>
      </c>
      <c r="IV10" s="52" t="str">
        <f>表頭対応!IV7&amp;"_"&amp;表頭対応!IV8</f>
        <v>Ⅱ-2-11_9_①選定理由</v>
      </c>
      <c r="IW10" s="54" t="str">
        <f>表頭対応!IW7&amp;"_"&amp;表頭対応!IW8</f>
        <v>Ⅱ-2-11_9_➁大項目</v>
      </c>
      <c r="IX10" s="54" t="str">
        <f>表頭対応!IX7&amp;"_"&amp;表頭対応!IX8</f>
        <v>Ⅱ-2-11_9_➁中項目</v>
      </c>
      <c r="IY10" s="54" t="str">
        <f>表頭対応!IY7&amp;"_"&amp;表頭対応!IY8</f>
        <v>Ⅱ-2-11_9_➁具体的内容</v>
      </c>
      <c r="IZ10" s="54" t="str">
        <f>表頭対応!IZ7&amp;"_"&amp;表頭対応!IZ8</f>
        <v>Ⅱ-2-11_9_➁観点</v>
      </c>
      <c r="JA10" s="54" t="str">
        <f>表頭対応!JA7&amp;"_"&amp;表頭対応!JA8</f>
        <v>Ⅱ-2-11_9_➁選定理由</v>
      </c>
      <c r="JB10" s="52" t="str">
        <f>表頭対応!JB7&amp;"_"&amp;表頭対応!JB8</f>
        <v>Ⅱ-2-11_9_➂大項目</v>
      </c>
      <c r="JC10" s="52" t="str">
        <f>表頭対応!JC7&amp;"_"&amp;表頭対応!JC8</f>
        <v>Ⅱ-2-11_9_➂中項目</v>
      </c>
      <c r="JD10" s="52" t="str">
        <f>表頭対応!JD7&amp;"_"&amp;表頭対応!JD8</f>
        <v>Ⅱ-2-11_9_➂具体的内容</v>
      </c>
      <c r="JE10" s="52" t="str">
        <f>表頭対応!JE7&amp;"_"&amp;表頭対応!JE8</f>
        <v>Ⅱ-2-11_9_➂観点</v>
      </c>
      <c r="JF10" s="52" t="str">
        <f>表頭対応!JF7&amp;"_"&amp;表頭対応!JF8</f>
        <v>Ⅱ-2-11_9_➂選定理由</v>
      </c>
      <c r="JG10" s="54" t="str">
        <f>表頭対応!JG7&amp;"_"&amp;表頭対応!JG8</f>
        <v>Ⅱ-3-1_実施内容</v>
      </c>
      <c r="JH10" s="52" t="str">
        <f>表頭対応!JH7&amp;"_"&amp;表頭対応!JH8</f>
        <v>Ⅱ-3-2_実施手順</v>
      </c>
      <c r="JI10" s="54" t="str">
        <f>表頭対応!JI7&amp;"_"&amp;表頭対応!JI8</f>
        <v>Ⅱ-3-3_育成者（職種）</v>
      </c>
      <c r="JJ10" s="54" t="str">
        <f>表頭対応!JJ7&amp;"_"&amp;表頭対応!JJ8</f>
        <v>Ⅱ-3-3記述_育成者（職種）その他【記述】</v>
      </c>
      <c r="JK10" s="52" t="str">
        <f>表頭対応!JK7&amp;"_"&amp;表頭対応!JK8</f>
        <v>Ⅱ-3-4_育成者（職位）</v>
      </c>
      <c r="JL10" s="52" t="str">
        <f>表頭対応!JL7&amp;"_"&amp;表頭対応!JL8</f>
        <v>Ⅱ-3-4記述_育成者（職位）その他【記述】</v>
      </c>
      <c r="JM10" s="54" t="str">
        <f>表頭対応!JM7&amp;"_"&amp;表頭対応!JM8</f>
        <v>Ⅱ-3-5_参加予定の全職員の人数</v>
      </c>
      <c r="JN10" s="52" t="str">
        <f>表頭対応!JN7&amp;"_"&amp;表頭対応!JN8</f>
        <v>Ⅱ-3-6_介護職員（参加予定人数）</v>
      </c>
      <c r="JO10" s="52" t="str">
        <f>表頭対応!JO7&amp;"_"&amp;表頭対応!JO8</f>
        <v>Ⅱ-3-6_内、介護助手等（参加予定人数）</v>
      </c>
      <c r="JP10" s="52" t="str">
        <f>表頭対応!JP7&amp;"_"&amp;表頭対応!JP8</f>
        <v>Ⅱ-3-6_医師（参加予定人数）</v>
      </c>
      <c r="JQ10" s="52" t="str">
        <f>表頭対応!JQ7&amp;"_"&amp;表頭対応!JQ8</f>
        <v>Ⅱ-3-6_看護職員（参加予定人数）</v>
      </c>
      <c r="JR10" s="52" t="str">
        <f>表頭対応!JR7&amp;"_"&amp;表頭対応!JR8</f>
        <v>Ⅱ-3-6_生活相談員（参加予定人数）</v>
      </c>
      <c r="JS10" s="52" t="str">
        <f>表頭対応!JS7&amp;"_"&amp;表頭対応!JS8</f>
        <v>Ⅱ-3-6_機能訓練指導員（参加予定人数）</v>
      </c>
      <c r="JT10" s="52" t="str">
        <f>表頭対応!JT7&amp;"_"&amp;表頭対応!JT8</f>
        <v>Ⅱ-3-6_理学療法士・作業療法士・言語聴覚士（参加予定人数）</v>
      </c>
      <c r="JU10" s="52" t="str">
        <f>表頭対応!JU7&amp;"_"&amp;表頭対応!JU8</f>
        <v>Ⅱ-3-6_管理栄養士・栄養士（参加予定人数）</v>
      </c>
      <c r="JV10" s="52" t="str">
        <f>表頭対応!JV7&amp;"_"&amp;表頭対応!JV8</f>
        <v>Ⅱ-3-6_その他の職員（参加予定人数）</v>
      </c>
      <c r="JW10" s="53" t="str">
        <f>表頭対応!JW7&amp;"_"&amp;表頭対応!JW8</f>
        <v>Ⅱ-3-6_介護職員（職位）</v>
      </c>
      <c r="JX10" s="53" t="str">
        <f>表頭対応!JX7&amp;"_"&amp;表頭対応!JX8</f>
        <v>Ⅱ-3-6_内、介護助手等（職位）</v>
      </c>
      <c r="JY10" s="53" t="str">
        <f>表頭対応!JY7&amp;"_"&amp;表頭対応!JY8</f>
        <v>Ⅱ-3-6_医師（職位）</v>
      </c>
      <c r="JZ10" s="53" t="str">
        <f>表頭対応!JZ7&amp;"_"&amp;表頭対応!JZ8</f>
        <v>Ⅱ-3-6_看護職員（職位）</v>
      </c>
      <c r="KA10" s="53" t="str">
        <f>表頭対応!KA7&amp;"_"&amp;表頭対応!KA8</f>
        <v>Ⅱ-3-6_生活相談員（職位）</v>
      </c>
      <c r="KB10" s="53" t="str">
        <f>表頭対応!KB7&amp;"_"&amp;表頭対応!KB8</f>
        <v>Ⅱ-3-6_機能訓練指導員（職位）</v>
      </c>
      <c r="KC10" s="53" t="str">
        <f>表頭対応!KC7&amp;"_"&amp;表頭対応!KC8</f>
        <v>Ⅱ-3-6_理学療法士・作業療法士・言語聴覚士（職位）</v>
      </c>
      <c r="KD10" s="53" t="str">
        <f>表頭対応!KD7&amp;"_"&amp;表頭対応!KD8</f>
        <v>Ⅱ-3-6_管理栄養士・栄養士（職位）</v>
      </c>
      <c r="KE10" s="53" t="str">
        <f>表頭対応!KE7&amp;"_"&amp;表頭対応!KE8</f>
        <v>Ⅱ-3-6_その他の職員（職位）</v>
      </c>
      <c r="KF10" s="52" t="str">
        <f>表頭対応!KF7&amp;"_"&amp;表頭対応!KF8</f>
        <v>Ⅱ-3-7_参加予定の職員等の役割分担</v>
      </c>
      <c r="KG10" s="54" t="str">
        <f>表頭対応!KG7&amp;"_"&amp;表頭対応!KG8</f>
        <v>Ⅱ-3-8_1_ア．介護職員（介護福祉士）</v>
      </c>
      <c r="KH10" s="54" t="str">
        <f>表頭対応!KH7&amp;"_"&amp;表頭対応!KH8</f>
        <v>Ⅱ-3-8_2_イ．介護職員（介護福祉士以外）</v>
      </c>
      <c r="KI10" s="54" t="str">
        <f>表頭対応!KI7&amp;"_"&amp;表頭対応!KI8</f>
        <v>Ⅱ-3-8_3_ウ．看護職員</v>
      </c>
      <c r="KJ10" s="54" t="str">
        <f>表頭対応!KJ7&amp;"_"&amp;表頭対応!KJ8</f>
        <v>Ⅱ-3-8_4_エ．その他</v>
      </c>
      <c r="KK10" s="54" t="str">
        <f>表頭対応!KK7&amp;"_"&amp;表頭対応!KK8</f>
        <v>Ⅱ-3-8_4記述_エ．その他【記述】</v>
      </c>
      <c r="KL10" s="52" t="str">
        <f>表頭対応!KL7&amp;"_"&amp;表頭対応!KL8</f>
        <v>Ⅱ-3-9_1_ア．管理者層</v>
      </c>
      <c r="KM10" s="52" t="str">
        <f>表頭対応!KM7&amp;"_"&amp;表頭対応!KM8</f>
        <v>Ⅱ-3-9_2_イ．主任級</v>
      </c>
      <c r="KN10" s="52" t="str">
        <f>表頭対応!KN7&amp;"_"&amp;表頭対応!KN8</f>
        <v>Ⅱ-3-9_3_ウ．現場職員</v>
      </c>
      <c r="KO10" s="52" t="str">
        <f>表頭対応!KO7&amp;"_"&amp;表頭対応!KO8</f>
        <v>Ⅱ-3-9_4_エ．その他</v>
      </c>
      <c r="KP10" s="52" t="str">
        <f>表頭対応!KP7&amp;"_"&amp;表頭対応!KP8</f>
        <v>Ⅱ-3-9_4記述_エ．その他【記述】</v>
      </c>
      <c r="KQ10" s="54" t="str">
        <f>表頭対応!KQ7&amp;"_"&amp;表頭対応!KQ8</f>
        <v>Ⅱ-3-10_1_１．利用者の尊厳と自立を支えるケアの実践・高い倫理性の保持</v>
      </c>
      <c r="KR10" s="54" t="str">
        <f>表頭対応!KR7&amp;"_"&amp;表頭対応!KR8</f>
        <v>Ⅱ-3-10_2_２．介護ニーズの複雑化・多様化・高度化への対応</v>
      </c>
      <c r="KS10" s="54" t="str">
        <f>表頭対応!KS7&amp;"_"&amp;表頭対応!KS8</f>
        <v>Ⅱ-3-10_3_３．経営理念の実践・法令遵守の実践</v>
      </c>
      <c r="KT10" s="54" t="str">
        <f>表頭対応!KT7&amp;"_"&amp;表頭対応!KT8</f>
        <v>Ⅱ-3-10_4_４．サービスの質を意識したコスト管理</v>
      </c>
      <c r="KU10" s="54" t="str">
        <f>表頭対応!KU7&amp;"_"&amp;表頭対応!KU8</f>
        <v>Ⅱ-3-10_5_５．介護チームマネジメント</v>
      </c>
      <c r="KV10" s="54" t="str">
        <f>表頭対応!KV7&amp;"_"&amp;表頭対応!KV8</f>
        <v>Ⅱ-3-10_6_６．チームとのコミュニケーションの円滑化</v>
      </c>
      <c r="KW10" s="54" t="str">
        <f>表頭対応!KW7&amp;"_"&amp;表頭対応!KW8</f>
        <v>Ⅱ-3-10_7_７．多職種協働でのチームケアの実践</v>
      </c>
      <c r="KX10" s="54" t="str">
        <f>表頭対応!KX7&amp;"_"&amp;表頭対応!KX8</f>
        <v>Ⅱ-3-10_8_８．家族・地域とのコミュニケーションと協働的利用者支援</v>
      </c>
      <c r="KY10" s="54" t="str">
        <f>表頭対応!KY7&amp;"_"&amp;表頭対応!KY8</f>
        <v>Ⅱ-3-10_9_９．その他</v>
      </c>
      <c r="KZ10" s="54" t="str">
        <f>表頭対応!KZ7&amp;"_"&amp;表頭対応!KZ8</f>
        <v>Ⅱ-3-10_9記述_９．その他【記述】</v>
      </c>
      <c r="LA10" s="52" t="str">
        <f>表頭対応!LA7&amp;"_"&amp;表頭対応!LA8</f>
        <v>Ⅱ-3-10_1_①大項目</v>
      </c>
      <c r="LB10" s="52" t="str">
        <f>表頭対応!LB7&amp;"_"&amp;表頭対応!LB8</f>
        <v>Ⅱ-3-10_1_①中項目</v>
      </c>
      <c r="LC10" s="52" t="str">
        <f>表頭対応!LC7&amp;"_"&amp;表頭対応!LC8</f>
        <v>Ⅱ-3-10_1_①具体的内容</v>
      </c>
      <c r="LD10" s="52" t="str">
        <f>表頭対応!LD7&amp;"_"&amp;表頭対応!LD8</f>
        <v>Ⅱ-3-10_1_①観点</v>
      </c>
      <c r="LE10" s="52" t="str">
        <f>表頭対応!LE7&amp;"_"&amp;表頭対応!LE8</f>
        <v>Ⅱ-3-10_1_①選定理由</v>
      </c>
      <c r="LF10" s="54" t="str">
        <f>表頭対応!LF7&amp;"_"&amp;表頭対応!LF8</f>
        <v>Ⅱ-3-10_1_➁大項目</v>
      </c>
      <c r="LG10" s="54" t="str">
        <f>表頭対応!LG7&amp;"_"&amp;表頭対応!LG8</f>
        <v>Ⅱ-3-10_1_➁中項目</v>
      </c>
      <c r="LH10" s="54" t="str">
        <f>表頭対応!LH7&amp;"_"&amp;表頭対応!LH8</f>
        <v>Ⅱ-3-10_1_➁具体的内容</v>
      </c>
      <c r="LI10" s="54" t="str">
        <f>表頭対応!LI7&amp;"_"&amp;表頭対応!LI8</f>
        <v>Ⅱ-3-10_1_➁観点</v>
      </c>
      <c r="LJ10" s="54" t="str">
        <f>表頭対応!LJ7&amp;"_"&amp;表頭対応!LJ8</f>
        <v>Ⅱ-3-10_1_➁選定理由</v>
      </c>
      <c r="LK10" s="52" t="str">
        <f>表頭対応!LK7&amp;"_"&amp;表頭対応!LK8</f>
        <v>Ⅱ-3-10_1_➂大項目</v>
      </c>
      <c r="LL10" s="52" t="str">
        <f>表頭対応!LL7&amp;"_"&amp;表頭対応!LL8</f>
        <v>Ⅱ-3-10_1_➂中項目</v>
      </c>
      <c r="LM10" s="52" t="str">
        <f>表頭対応!LM7&amp;"_"&amp;表頭対応!LM8</f>
        <v>Ⅱ-3-10_1_➂具体的内容</v>
      </c>
      <c r="LN10" s="52" t="str">
        <f>表頭対応!LN7&amp;"_"&amp;表頭対応!LN8</f>
        <v>Ⅱ-3-10_1_➂観点</v>
      </c>
      <c r="LO10" s="52" t="str">
        <f>表頭対応!LO7&amp;"_"&amp;表頭対応!LO8</f>
        <v>Ⅱ-3-10_1_➂選定理由</v>
      </c>
      <c r="LP10" s="54" t="str">
        <f>表頭対応!LP7&amp;"_"&amp;表頭対応!LP8</f>
        <v>Ⅱ-3-10_2_①大項目</v>
      </c>
      <c r="LQ10" s="54" t="str">
        <f>表頭対応!LQ7&amp;"_"&amp;表頭対応!LQ8</f>
        <v>Ⅱ-3-10_2_①中項目</v>
      </c>
      <c r="LR10" s="54" t="str">
        <f>表頭対応!LR7&amp;"_"&amp;表頭対応!LR8</f>
        <v>Ⅱ-3-10_2_①具体的内容</v>
      </c>
      <c r="LS10" s="54" t="str">
        <f>表頭対応!LS7&amp;"_"&amp;表頭対応!LS8</f>
        <v>Ⅱ-3-10_2_①観点</v>
      </c>
      <c r="LT10" s="54" t="str">
        <f>表頭対応!LT7&amp;"_"&amp;表頭対応!LT8</f>
        <v>Ⅱ-3-10_2_①選定理由</v>
      </c>
      <c r="LU10" s="52" t="str">
        <f>表頭対応!LU7&amp;"_"&amp;表頭対応!LU8</f>
        <v>Ⅱ-3-10_2_➁大項目</v>
      </c>
      <c r="LV10" s="52" t="str">
        <f>表頭対応!LV7&amp;"_"&amp;表頭対応!LV8</f>
        <v>Ⅱ-3-10_2_➁中項目</v>
      </c>
      <c r="LW10" s="52" t="str">
        <f>表頭対応!LW7&amp;"_"&amp;表頭対応!LW8</f>
        <v>Ⅱ-3-10_2_➁具体的内容</v>
      </c>
      <c r="LX10" s="52" t="str">
        <f>表頭対応!LX7&amp;"_"&amp;表頭対応!LX8</f>
        <v>Ⅱ-3-10_2_➁観点</v>
      </c>
      <c r="LY10" s="52" t="str">
        <f>表頭対応!LY7&amp;"_"&amp;表頭対応!LY8</f>
        <v>Ⅱ-3-10_2_➁選定理由</v>
      </c>
      <c r="LZ10" s="54" t="str">
        <f>表頭対応!LZ7&amp;"_"&amp;表頭対応!LZ8</f>
        <v>Ⅱ-3-10_2_➂大項目</v>
      </c>
      <c r="MA10" s="54" t="str">
        <f>表頭対応!MA7&amp;"_"&amp;表頭対応!MA8</f>
        <v>Ⅱ-3-10_2_➂中項目</v>
      </c>
      <c r="MB10" s="54" t="str">
        <f>表頭対応!MB7&amp;"_"&amp;表頭対応!MB8</f>
        <v>Ⅱ-3-10_2_➂具体的内容</v>
      </c>
      <c r="MC10" s="54" t="str">
        <f>表頭対応!MC7&amp;"_"&amp;表頭対応!MC8</f>
        <v>Ⅱ-3-10_2_➂観点</v>
      </c>
      <c r="MD10" s="54" t="str">
        <f>表頭対応!MD7&amp;"_"&amp;表頭対応!MD8</f>
        <v>Ⅱ-3-10_2_➂選定理由</v>
      </c>
      <c r="ME10" s="52" t="str">
        <f>表頭対応!ME7&amp;"_"&amp;表頭対応!ME8</f>
        <v>Ⅱ-3-10_3_①大項目</v>
      </c>
      <c r="MF10" s="52" t="str">
        <f>表頭対応!MF7&amp;"_"&amp;表頭対応!MF8</f>
        <v>Ⅱ-3-10_3_①中項目</v>
      </c>
      <c r="MG10" s="52" t="str">
        <f>表頭対応!MG7&amp;"_"&amp;表頭対応!MG8</f>
        <v>Ⅱ-3-10_3_①具体的内容</v>
      </c>
      <c r="MH10" s="52" t="str">
        <f>表頭対応!MH7&amp;"_"&amp;表頭対応!MH8</f>
        <v>Ⅱ-3-10_3_①観点</v>
      </c>
      <c r="MI10" s="52" t="str">
        <f>表頭対応!MI7&amp;"_"&amp;表頭対応!MI8</f>
        <v>Ⅱ-3-10_3_①選定理由</v>
      </c>
      <c r="MJ10" s="54" t="str">
        <f>表頭対応!MJ7&amp;"_"&amp;表頭対応!MJ8</f>
        <v>Ⅱ-3-10_3_➁大項目</v>
      </c>
      <c r="MK10" s="54" t="str">
        <f>表頭対応!MK7&amp;"_"&amp;表頭対応!MK8</f>
        <v>Ⅱ-3-10_3_➁中項目</v>
      </c>
      <c r="ML10" s="54" t="str">
        <f>表頭対応!ML7&amp;"_"&amp;表頭対応!ML8</f>
        <v>Ⅱ-3-10_3_➁具体的内容</v>
      </c>
      <c r="MM10" s="54" t="str">
        <f>表頭対応!MM7&amp;"_"&amp;表頭対応!MM8</f>
        <v>Ⅱ-3-10_3_➁観点</v>
      </c>
      <c r="MN10" s="54" t="str">
        <f>表頭対応!MN7&amp;"_"&amp;表頭対応!MN8</f>
        <v>Ⅱ-3-10_3_➁選定理由</v>
      </c>
      <c r="MO10" s="52" t="str">
        <f>表頭対応!MO7&amp;"_"&amp;表頭対応!MO8</f>
        <v>Ⅱ-3-10_3_➂大項目</v>
      </c>
      <c r="MP10" s="52" t="str">
        <f>表頭対応!MP7&amp;"_"&amp;表頭対応!MP8</f>
        <v>Ⅱ-3-10_3_➂中項目</v>
      </c>
      <c r="MQ10" s="52" t="str">
        <f>表頭対応!MQ7&amp;"_"&amp;表頭対応!MQ8</f>
        <v>Ⅱ-3-10_3_➂具体的内容</v>
      </c>
      <c r="MR10" s="52" t="str">
        <f>表頭対応!MR7&amp;"_"&amp;表頭対応!MR8</f>
        <v>Ⅱ-3-10_3_➂観点</v>
      </c>
      <c r="MS10" s="52" t="str">
        <f>表頭対応!MS7&amp;"_"&amp;表頭対応!MS8</f>
        <v>Ⅱ-3-10_3_➂選定理由</v>
      </c>
      <c r="MT10" s="54" t="str">
        <f>表頭対応!MT7&amp;"_"&amp;表頭対応!MT8</f>
        <v>Ⅱ-3-10_4_①大項目</v>
      </c>
      <c r="MU10" s="54" t="str">
        <f>表頭対応!MU7&amp;"_"&amp;表頭対応!MU8</f>
        <v>Ⅱ-3-10_4_①中項目</v>
      </c>
      <c r="MV10" s="54" t="str">
        <f>表頭対応!MV7&amp;"_"&amp;表頭対応!MV8</f>
        <v>Ⅱ-3-10_4_①具体的内容</v>
      </c>
      <c r="MW10" s="54" t="str">
        <f>表頭対応!MW7&amp;"_"&amp;表頭対応!MW8</f>
        <v>Ⅱ-3-10_4_①観点</v>
      </c>
      <c r="MX10" s="54" t="str">
        <f>表頭対応!MX7&amp;"_"&amp;表頭対応!MX8</f>
        <v>Ⅱ-3-10_4_①選定理由</v>
      </c>
      <c r="MY10" s="52" t="str">
        <f>表頭対応!MY7&amp;"_"&amp;表頭対応!MY8</f>
        <v>Ⅱ-3-10_4_➁大項目</v>
      </c>
      <c r="MZ10" s="52" t="str">
        <f>表頭対応!MZ7&amp;"_"&amp;表頭対応!MZ8</f>
        <v>Ⅱ-3-10_4_➁中項目</v>
      </c>
      <c r="NA10" s="52" t="str">
        <f>表頭対応!NA7&amp;"_"&amp;表頭対応!NA8</f>
        <v>Ⅱ-3-10_4_➁具体的内容</v>
      </c>
      <c r="NB10" s="52" t="str">
        <f>表頭対応!NB7&amp;"_"&amp;表頭対応!NB8</f>
        <v>Ⅱ-3-10_4_➁観点</v>
      </c>
      <c r="NC10" s="52" t="str">
        <f>表頭対応!NC7&amp;"_"&amp;表頭対応!NC8</f>
        <v>Ⅱ-3-10_4_➁選定理由</v>
      </c>
      <c r="ND10" s="54" t="str">
        <f>表頭対応!ND7&amp;"_"&amp;表頭対応!ND8</f>
        <v>Ⅱ-3-10_4_➂大項目</v>
      </c>
      <c r="NE10" s="54" t="str">
        <f>表頭対応!NE7&amp;"_"&amp;表頭対応!NE8</f>
        <v>Ⅱ-3-10_4_➂中項目</v>
      </c>
      <c r="NF10" s="54" t="str">
        <f>表頭対応!NF7&amp;"_"&amp;表頭対応!NF8</f>
        <v>Ⅱ-3-10_4_➂具体的内容</v>
      </c>
      <c r="NG10" s="54" t="str">
        <f>表頭対応!NG7&amp;"_"&amp;表頭対応!NG8</f>
        <v>Ⅱ-3-10_4_➂観点</v>
      </c>
      <c r="NH10" s="54" t="str">
        <f>表頭対応!NH7&amp;"_"&amp;表頭対応!NH8</f>
        <v>Ⅱ-3-10_4_➂選定理由</v>
      </c>
      <c r="NI10" s="52" t="str">
        <f>表頭対応!NI7&amp;"_"&amp;表頭対応!NI8</f>
        <v>Ⅱ-3-10_5_①大項目</v>
      </c>
      <c r="NJ10" s="52" t="str">
        <f>表頭対応!NJ7&amp;"_"&amp;表頭対応!NJ8</f>
        <v>Ⅱ-3-10_5_①中項目</v>
      </c>
      <c r="NK10" s="52" t="str">
        <f>表頭対応!NK7&amp;"_"&amp;表頭対応!NK8</f>
        <v>Ⅱ-3-10_5_①具体的内容</v>
      </c>
      <c r="NL10" s="52" t="str">
        <f>表頭対応!NL7&amp;"_"&amp;表頭対応!NL8</f>
        <v>Ⅱ-3-10_5_①観点</v>
      </c>
      <c r="NM10" s="52" t="str">
        <f>表頭対応!NM7&amp;"_"&amp;表頭対応!NM8</f>
        <v>Ⅱ-3-10_5_①選定理由</v>
      </c>
      <c r="NN10" s="54" t="str">
        <f>表頭対応!NN7&amp;"_"&amp;表頭対応!NN8</f>
        <v>Ⅱ-3-10_5_➁大項目</v>
      </c>
      <c r="NO10" s="54" t="str">
        <f>表頭対応!NO7&amp;"_"&amp;表頭対応!NO8</f>
        <v>Ⅱ-3-10_5_➁中項目</v>
      </c>
      <c r="NP10" s="54" t="str">
        <f>表頭対応!NP7&amp;"_"&amp;表頭対応!NP8</f>
        <v>Ⅱ-3-10_5_➁具体的内容</v>
      </c>
      <c r="NQ10" s="54" t="str">
        <f>表頭対応!NQ7&amp;"_"&amp;表頭対応!NQ8</f>
        <v>Ⅱ-3-10_5_➁観点</v>
      </c>
      <c r="NR10" s="54" t="str">
        <f>表頭対応!NR7&amp;"_"&amp;表頭対応!NR8</f>
        <v>Ⅱ-3-10_5_➁選定理由</v>
      </c>
      <c r="NS10" s="52" t="str">
        <f>表頭対応!NS7&amp;"_"&amp;表頭対応!NS8</f>
        <v>Ⅱ-3-10_5_➂大項目</v>
      </c>
      <c r="NT10" s="52" t="str">
        <f>表頭対応!NT7&amp;"_"&amp;表頭対応!NT8</f>
        <v>Ⅱ-3-10_5_➂中項目</v>
      </c>
      <c r="NU10" s="52" t="str">
        <f>表頭対応!NU7&amp;"_"&amp;表頭対応!NU8</f>
        <v>Ⅱ-3-10_5_➂具体的内容</v>
      </c>
      <c r="NV10" s="52" t="str">
        <f>表頭対応!NV7&amp;"_"&amp;表頭対応!NV8</f>
        <v>Ⅱ-3-10_5_➂観点</v>
      </c>
      <c r="NW10" s="52" t="str">
        <f>表頭対応!NW7&amp;"_"&amp;表頭対応!NW8</f>
        <v>Ⅱ-3-10_5_➂選定理由</v>
      </c>
      <c r="NX10" s="54" t="str">
        <f>表頭対応!NX7&amp;"_"&amp;表頭対応!NX8</f>
        <v>Ⅱ-3-10_6_①大項目</v>
      </c>
      <c r="NY10" s="54" t="str">
        <f>表頭対応!NY7&amp;"_"&amp;表頭対応!NY8</f>
        <v>Ⅱ-3-10_6_①中項目</v>
      </c>
      <c r="NZ10" s="54" t="str">
        <f>表頭対応!NZ7&amp;"_"&amp;表頭対応!NZ8</f>
        <v>Ⅱ-3-10_6_①具体的内容</v>
      </c>
      <c r="OA10" s="54" t="str">
        <f>表頭対応!OA7&amp;"_"&amp;表頭対応!OA8</f>
        <v>Ⅱ-3-10_6_①観点</v>
      </c>
      <c r="OB10" s="54" t="str">
        <f>表頭対応!OB7&amp;"_"&amp;表頭対応!OB8</f>
        <v>Ⅱ-3-10_6_①選定理由</v>
      </c>
      <c r="OC10" s="52" t="str">
        <f>表頭対応!OC7&amp;"_"&amp;表頭対応!OC8</f>
        <v>Ⅱ-3-10_6_➁大項目</v>
      </c>
      <c r="OD10" s="52" t="str">
        <f>表頭対応!OD7&amp;"_"&amp;表頭対応!OD8</f>
        <v>Ⅱ-3-10_6_➁中項目</v>
      </c>
      <c r="OE10" s="52" t="str">
        <f>表頭対応!OE7&amp;"_"&amp;表頭対応!OE8</f>
        <v>Ⅱ-3-10_6_➁具体的内容</v>
      </c>
      <c r="OF10" s="52" t="str">
        <f>表頭対応!OF7&amp;"_"&amp;表頭対応!OF8</f>
        <v>Ⅱ-3-10_6_➁観点</v>
      </c>
      <c r="OG10" s="52" t="str">
        <f>表頭対応!OG7&amp;"_"&amp;表頭対応!OG8</f>
        <v>Ⅱ-3-10_6_➁選定理由</v>
      </c>
      <c r="OH10" s="54" t="str">
        <f>表頭対応!OH7&amp;"_"&amp;表頭対応!OH8</f>
        <v>Ⅱ-3-10_6_➂大項目</v>
      </c>
      <c r="OI10" s="54" t="str">
        <f>表頭対応!OI7&amp;"_"&amp;表頭対応!OI8</f>
        <v>Ⅱ-3-10_6_➂中項目</v>
      </c>
      <c r="OJ10" s="54" t="str">
        <f>表頭対応!OJ7&amp;"_"&amp;表頭対応!OJ8</f>
        <v>Ⅱ-3-10_6_➂具体的内容</v>
      </c>
      <c r="OK10" s="54" t="str">
        <f>表頭対応!OK7&amp;"_"&amp;表頭対応!OK8</f>
        <v>Ⅱ-3-10_6_➂観点</v>
      </c>
      <c r="OL10" s="54" t="str">
        <f>表頭対応!OL7&amp;"_"&amp;表頭対応!OL8</f>
        <v>Ⅱ-3-10_6_➂選定理由</v>
      </c>
      <c r="OM10" s="52" t="str">
        <f>表頭対応!OM7&amp;"_"&amp;表頭対応!OM8</f>
        <v>Ⅱ-3-10_7_①大項目</v>
      </c>
      <c r="ON10" s="52" t="str">
        <f>表頭対応!ON7&amp;"_"&amp;表頭対応!ON8</f>
        <v>Ⅱ-3-10_7_①中項目</v>
      </c>
      <c r="OO10" s="52" t="str">
        <f>表頭対応!OO7&amp;"_"&amp;表頭対応!OO8</f>
        <v>Ⅱ-3-10_7_①具体的内容</v>
      </c>
      <c r="OP10" s="52" t="str">
        <f>表頭対応!OP7&amp;"_"&amp;表頭対応!OP8</f>
        <v>Ⅱ-3-10_7_①観点</v>
      </c>
      <c r="OQ10" s="52" t="str">
        <f>表頭対応!OQ7&amp;"_"&amp;表頭対応!OQ8</f>
        <v>Ⅱ-3-10_7_①選定理由</v>
      </c>
      <c r="OR10" s="54" t="str">
        <f>表頭対応!OR7&amp;"_"&amp;表頭対応!OR8</f>
        <v>Ⅱ-3-10_7_➁大項目</v>
      </c>
      <c r="OS10" s="54" t="str">
        <f>表頭対応!OS7&amp;"_"&amp;表頭対応!OS8</f>
        <v>Ⅱ-3-10_7_➁中項目</v>
      </c>
      <c r="OT10" s="54" t="str">
        <f>表頭対応!OT7&amp;"_"&amp;表頭対応!OT8</f>
        <v>Ⅱ-3-10_7_➁具体的内容</v>
      </c>
      <c r="OU10" s="54" t="str">
        <f>表頭対応!OU7&amp;"_"&amp;表頭対応!OU8</f>
        <v>Ⅱ-3-10_7_➁観点</v>
      </c>
      <c r="OV10" s="54" t="str">
        <f>表頭対応!OV7&amp;"_"&amp;表頭対応!OV8</f>
        <v>Ⅱ-3-10_7_➁選定理由</v>
      </c>
      <c r="OW10" s="52" t="str">
        <f>表頭対応!OW7&amp;"_"&amp;表頭対応!OW8</f>
        <v>Ⅱ-3-10_7_➂大項目</v>
      </c>
      <c r="OX10" s="52" t="str">
        <f>表頭対応!OX7&amp;"_"&amp;表頭対応!OX8</f>
        <v>Ⅱ-3-10_7_➂中項目</v>
      </c>
      <c r="OY10" s="52" t="str">
        <f>表頭対応!OY7&amp;"_"&amp;表頭対応!OY8</f>
        <v>Ⅱ-3-10_7_➂具体的内容</v>
      </c>
      <c r="OZ10" s="52" t="str">
        <f>表頭対応!OZ7&amp;"_"&amp;表頭対応!OZ8</f>
        <v>Ⅱ-3-10_7_➂観点</v>
      </c>
      <c r="PA10" s="52" t="str">
        <f>表頭対応!PA7&amp;"_"&amp;表頭対応!PA8</f>
        <v>Ⅱ-3-10_7_➂選定理由</v>
      </c>
      <c r="PB10" s="54" t="str">
        <f>表頭対応!PB7&amp;"_"&amp;表頭対応!PB8</f>
        <v>Ⅱ-3-10_8_①大項目</v>
      </c>
      <c r="PC10" s="54" t="str">
        <f>表頭対応!PC7&amp;"_"&amp;表頭対応!PC8</f>
        <v>Ⅱ-3-10_8_①中項目</v>
      </c>
      <c r="PD10" s="54" t="str">
        <f>表頭対応!PD7&amp;"_"&amp;表頭対応!PD8</f>
        <v>Ⅱ-3-10_8_①具体的内容</v>
      </c>
      <c r="PE10" s="54" t="str">
        <f>表頭対応!PE7&amp;"_"&amp;表頭対応!PE8</f>
        <v>Ⅱ-3-10_8_①観点</v>
      </c>
      <c r="PF10" s="54" t="str">
        <f>表頭対応!PF7&amp;"_"&amp;表頭対応!PF8</f>
        <v>Ⅱ-3-10_8_①選定理由</v>
      </c>
      <c r="PG10" s="52" t="str">
        <f>表頭対応!PG7&amp;"_"&amp;表頭対応!PG8</f>
        <v>Ⅱ-3-10_8_➁大項目</v>
      </c>
      <c r="PH10" s="52" t="str">
        <f>表頭対応!PH7&amp;"_"&amp;表頭対応!PH8</f>
        <v>Ⅱ-3-10_8_➁中項目</v>
      </c>
      <c r="PI10" s="52" t="str">
        <f>表頭対応!PI7&amp;"_"&amp;表頭対応!PI8</f>
        <v>Ⅱ-3-10_8_➁具体的内容</v>
      </c>
      <c r="PJ10" s="52" t="str">
        <f>表頭対応!PJ7&amp;"_"&amp;表頭対応!PJ8</f>
        <v>Ⅱ-3-10_8_➁観点</v>
      </c>
      <c r="PK10" s="52" t="str">
        <f>表頭対応!PK7&amp;"_"&amp;表頭対応!PK8</f>
        <v>Ⅱ-3-10_8_➁選定理由</v>
      </c>
      <c r="PL10" s="54" t="str">
        <f>表頭対応!PL7&amp;"_"&amp;表頭対応!PL8</f>
        <v>Ⅱ-3-10_8_➂大項目</v>
      </c>
      <c r="PM10" s="54" t="str">
        <f>表頭対応!PM7&amp;"_"&amp;表頭対応!PM8</f>
        <v>Ⅱ-3-10_8_➂中項目</v>
      </c>
      <c r="PN10" s="54" t="str">
        <f>表頭対応!PN7&amp;"_"&amp;表頭対応!PN8</f>
        <v>Ⅱ-3-10_8_➂具体的内容</v>
      </c>
      <c r="PO10" s="54" t="str">
        <f>表頭対応!PO7&amp;"_"&amp;表頭対応!PO8</f>
        <v>Ⅱ-3-10_8_➂観点</v>
      </c>
      <c r="PP10" s="54" t="str">
        <f>表頭対応!PP7&amp;"_"&amp;表頭対応!PP8</f>
        <v>Ⅱ-3-10_8_➂選定理由</v>
      </c>
      <c r="PQ10" s="52" t="str">
        <f>表頭対応!PQ7&amp;"_"&amp;表頭対応!PQ8</f>
        <v>Ⅱ-3-10_9_①大項目</v>
      </c>
      <c r="PR10" s="52" t="str">
        <f>表頭対応!PR7&amp;"_"&amp;表頭対応!PR8</f>
        <v>Ⅱ-3-10_9_①中項目</v>
      </c>
      <c r="PS10" s="52" t="str">
        <f>表頭対応!PS7&amp;"_"&amp;表頭対応!PS8</f>
        <v>Ⅱ-3-10_9_①具体的内容</v>
      </c>
      <c r="PT10" s="52" t="str">
        <f>表頭対応!PT7&amp;"_"&amp;表頭対応!PT8</f>
        <v>Ⅱ-3-10_9_①観点</v>
      </c>
      <c r="PU10" s="52" t="str">
        <f>表頭対応!PU7&amp;"_"&amp;表頭対応!PU8</f>
        <v>Ⅱ-3-10_9_①選定理由</v>
      </c>
      <c r="PV10" s="54" t="str">
        <f>表頭対応!PV7&amp;"_"&amp;表頭対応!PV8</f>
        <v>Ⅱ-3-10_9_➁大項目</v>
      </c>
      <c r="PW10" s="54" t="str">
        <f>表頭対応!PW7&amp;"_"&amp;表頭対応!PW8</f>
        <v>Ⅱ-3-10_9_➁中項目</v>
      </c>
      <c r="PX10" s="54" t="str">
        <f>表頭対応!PX7&amp;"_"&amp;表頭対応!PX8</f>
        <v>Ⅱ-3-10_9_➁具体的内容</v>
      </c>
      <c r="PY10" s="54" t="str">
        <f>表頭対応!PY7&amp;"_"&amp;表頭対応!PY8</f>
        <v>Ⅱ-3-10_9_➁観点</v>
      </c>
      <c r="PZ10" s="54" t="str">
        <f>表頭対応!PZ7&amp;"_"&amp;表頭対応!PZ8</f>
        <v>Ⅱ-3-10_9_➁選定理由</v>
      </c>
      <c r="QA10" s="52" t="str">
        <f>表頭対応!QA7&amp;"_"&amp;表頭対応!QA8</f>
        <v>Ⅱ-3-10_9_➂大項目</v>
      </c>
      <c r="QB10" s="52" t="str">
        <f>表頭対応!QB7&amp;"_"&amp;表頭対応!QB8</f>
        <v>Ⅱ-3-10_9_➂中項目</v>
      </c>
      <c r="QC10" s="52" t="str">
        <f>表頭対応!QC7&amp;"_"&amp;表頭対応!QC8</f>
        <v>Ⅱ-3-10_9_➂具体的内容</v>
      </c>
      <c r="QD10" s="52" t="str">
        <f>表頭対応!QD7&amp;"_"&amp;表頭対応!QD8</f>
        <v>Ⅱ-3-10_9_➂観点</v>
      </c>
      <c r="QE10" s="52" t="str">
        <f>表頭対応!QE7&amp;"_"&amp;表頭対応!QE8</f>
        <v>Ⅱ-3-10_9_➂選定理由</v>
      </c>
      <c r="QF10" s="54" t="str">
        <f>表頭対応!QF7&amp;"_"&amp;表頭対応!QF8</f>
        <v>Ⅱ-4-1_実施内容</v>
      </c>
      <c r="QG10" s="52" t="str">
        <f>表頭対応!QG7&amp;"_"&amp;表頭対応!QG8</f>
        <v>Ⅱ-4-2_実施手順</v>
      </c>
      <c r="QH10" s="54" t="str">
        <f>表頭対応!QH7&amp;"_"&amp;表頭対応!QH8</f>
        <v>Ⅱ-4-3_参加予定の全職員の人数</v>
      </c>
      <c r="QI10" s="52" t="str">
        <f>表頭対応!QI7&amp;"_"&amp;表頭対応!QI8</f>
        <v>Ⅱ-4-3_介護職員（参加予定人数）</v>
      </c>
      <c r="QJ10" s="52" t="str">
        <f>表頭対応!QJ7&amp;"_"&amp;表頭対応!QJ8</f>
        <v>Ⅱ-4-3_内、介護助手等（参加予定人数）</v>
      </c>
      <c r="QK10" s="52" t="str">
        <f>表頭対応!QK7&amp;"_"&amp;表頭対応!QK8</f>
        <v>Ⅱ-4-3_医師（参加予定人数）</v>
      </c>
      <c r="QL10" s="52" t="str">
        <f>表頭対応!QL7&amp;"_"&amp;表頭対応!QL8</f>
        <v>Ⅱ-4-3_看護職員（参加予定人数）</v>
      </c>
      <c r="QM10" s="52" t="str">
        <f>表頭対応!QM7&amp;"_"&amp;表頭対応!QM8</f>
        <v>Ⅱ-4-3_生活相談員（参加予定人数）</v>
      </c>
      <c r="QN10" s="52" t="str">
        <f>表頭対応!QN7&amp;"_"&amp;表頭対応!QN8</f>
        <v>Ⅱ-4-3_機能訓練指導員（参加予定人数）</v>
      </c>
      <c r="QO10" s="52" t="str">
        <f>表頭対応!QO7&amp;"_"&amp;表頭対応!QO8</f>
        <v>Ⅱ-4-3_理学療法士・作業療法士・言語聴覚士（参加予定人数）</v>
      </c>
      <c r="QP10" s="52" t="str">
        <f>表頭対応!QP7&amp;"_"&amp;表頭対応!QP8</f>
        <v>Ⅱ-4-3_管理栄養士・栄養士（参加予定人数）</v>
      </c>
      <c r="QQ10" s="52" t="str">
        <f>表頭対応!QQ7&amp;"_"&amp;表頭対応!QQ8</f>
        <v>Ⅱ-4-3_その他の職員（参加予定人数）</v>
      </c>
      <c r="QR10" s="52" t="str">
        <f>表頭対応!QR7&amp;"_"&amp;表頭対応!QR8</f>
        <v>Ⅱ-4-3_ボランティア（参加予定人数）</v>
      </c>
      <c r="QS10" s="53" t="str">
        <f>表頭対応!QS7&amp;"_"&amp;表頭対応!QS8</f>
        <v>Ⅱ-4-3_介護職員（職位）</v>
      </c>
      <c r="QT10" s="53" t="str">
        <f>表頭対応!QT7&amp;"_"&amp;表頭対応!QT8</f>
        <v>Ⅱ-4-3_内、介護助手等（職位）</v>
      </c>
      <c r="QU10" s="53" t="str">
        <f>表頭対応!QU7&amp;"_"&amp;表頭対応!QU8</f>
        <v>Ⅱ-4-3_医師（職位）</v>
      </c>
      <c r="QV10" s="53" t="str">
        <f>表頭対応!QV7&amp;"_"&amp;表頭対応!QV8</f>
        <v>Ⅱ-4-3_看護職員（職位）</v>
      </c>
      <c r="QW10" s="53" t="str">
        <f>表頭対応!QW7&amp;"_"&amp;表頭対応!QW8</f>
        <v>Ⅱ-4-3_生活相談員（職位）</v>
      </c>
      <c r="QX10" s="53" t="str">
        <f>表頭対応!QX7&amp;"_"&amp;表頭対応!QX8</f>
        <v>Ⅱ-4-3_機能訓練指導員（職位）</v>
      </c>
      <c r="QY10" s="53" t="str">
        <f>表頭対応!QY7&amp;"_"&amp;表頭対応!QY8</f>
        <v>Ⅱ-4-3_理学療法士・作業療法士・言語聴覚士（職位）</v>
      </c>
      <c r="QZ10" s="53" t="str">
        <f>表頭対応!QZ7&amp;"_"&amp;表頭対応!QZ8</f>
        <v>Ⅱ-4-3_管理栄養士・栄養士（職位）</v>
      </c>
      <c r="RA10" s="53" t="str">
        <f>表頭対応!RA7&amp;"_"&amp;表頭対応!RA8</f>
        <v>Ⅱ-4-3_その他の職員（職位）</v>
      </c>
      <c r="RB10" s="52" t="str">
        <f>表頭対応!RB7&amp;"_"&amp;表頭対応!RB8</f>
        <v>Ⅱ-4-4_参加予定の職員等の役割分担</v>
      </c>
      <c r="RC10" s="54" t="str">
        <f>表頭対応!RC7&amp;"_"&amp;表頭対応!RC8</f>
        <v>Ⅱ-4-5_1_ア．介護職員（介護福祉士）</v>
      </c>
      <c r="RD10" s="54" t="str">
        <f>表頭対応!RD7&amp;"_"&amp;表頭対応!RD8</f>
        <v>Ⅱ-4-5_2_イ．介護職員（介護福祉士以外）</v>
      </c>
      <c r="RE10" s="54" t="str">
        <f>表頭対応!RE7&amp;"_"&amp;表頭対応!RE8</f>
        <v>Ⅱ-4-5_3_ウ．看護職員</v>
      </c>
      <c r="RF10" s="54" t="str">
        <f>表頭対応!RF7&amp;"_"&amp;表頭対応!RF8</f>
        <v>Ⅱ-4-5_4_エ．その他</v>
      </c>
      <c r="RG10" s="54" t="str">
        <f>表頭対応!RG7&amp;"_"&amp;表頭対応!RG8</f>
        <v>Ⅱ-4-5_4記述_エ．その他【記述】</v>
      </c>
      <c r="RH10" s="52" t="str">
        <f>表頭対応!RH7&amp;"_"&amp;表頭対応!RH8</f>
        <v>Ⅱ-4-6_1_ア．管理者層</v>
      </c>
      <c r="RI10" s="52" t="str">
        <f>表頭対応!RI7&amp;"_"&amp;表頭対応!RI8</f>
        <v>Ⅱ-4-6_2_イ．主任級</v>
      </c>
      <c r="RJ10" s="52" t="str">
        <f>表頭対応!RJ7&amp;"_"&amp;表頭対応!RJ8</f>
        <v>Ⅱ-4-6_3_ウ．現場職員</v>
      </c>
      <c r="RK10" s="52" t="str">
        <f>表頭対応!RK7&amp;"_"&amp;表頭対応!RK8</f>
        <v>Ⅱ-4-6_4_エ．その他</v>
      </c>
      <c r="RL10" s="52" t="str">
        <f>表頭対応!RL7&amp;"_"&amp;表頭対応!RL8</f>
        <v>Ⅱ-4-6_4記述_エ．その他【記述】</v>
      </c>
      <c r="RM10" s="54" t="str">
        <f>表頭対応!RM7&amp;"_"&amp;表頭対応!RM8</f>
        <v>Ⅱ-4-7_1_１．利用者の尊厳と自立を支えるケアの実践・高い倫理性の保持</v>
      </c>
      <c r="RN10" s="54" t="str">
        <f>表頭対応!RN7&amp;"_"&amp;表頭対応!RN8</f>
        <v>Ⅱ-4-7_2_２．介護ニーズの複雑化・多様化・高度化への対応</v>
      </c>
      <c r="RO10" s="54" t="str">
        <f>表頭対応!RO7&amp;"_"&amp;表頭対応!RO8</f>
        <v>Ⅱ-4-7_3_３．経営理念の実践・法令遵守の実践</v>
      </c>
      <c r="RP10" s="54" t="str">
        <f>表頭対応!RP7&amp;"_"&amp;表頭対応!RP8</f>
        <v>Ⅱ-4-7_4_４．サービスの質を意識したコスト管理</v>
      </c>
      <c r="RQ10" s="54" t="str">
        <f>表頭対応!RQ7&amp;"_"&amp;表頭対応!RQ8</f>
        <v>Ⅱ-4-7_5_５．介護チームマネジメント</v>
      </c>
      <c r="RR10" s="54" t="str">
        <f>表頭対応!RR7&amp;"_"&amp;表頭対応!RR8</f>
        <v>Ⅱ-4-7_6_６．チームとのコミュニケーションの円滑化</v>
      </c>
      <c r="RS10" s="54" t="str">
        <f>表頭対応!RS7&amp;"_"&amp;表頭対応!RS8</f>
        <v>Ⅱ-4-7_7_７．多職種協働でのチームケアの実践</v>
      </c>
      <c r="RT10" s="54" t="str">
        <f>表頭対応!RT7&amp;"_"&amp;表頭対応!RT8</f>
        <v>Ⅱ-4-7_8_８．家族・地域とのコミュニケーションと協働的利用者支援</v>
      </c>
      <c r="RU10" s="54" t="str">
        <f>表頭対応!RU7&amp;"_"&amp;表頭対応!RU8</f>
        <v>Ⅱ-4-7_9_９．その他</v>
      </c>
      <c r="RV10" s="54" t="str">
        <f>表頭対応!RV7&amp;"_"&amp;表頭対応!RV8</f>
        <v>Ⅱ-4-7_9記述_９．その他【記述】</v>
      </c>
      <c r="RW10" s="52" t="str">
        <f>表頭対応!RW7&amp;"_"&amp;表頭対応!RW8</f>
        <v>Ⅱ-4-7_1_①大項目</v>
      </c>
      <c r="RX10" s="52" t="str">
        <f>表頭対応!RX7&amp;"_"&amp;表頭対応!RX8</f>
        <v>Ⅱ-4-7_1_①中項目</v>
      </c>
      <c r="RY10" s="52" t="str">
        <f>表頭対応!RY7&amp;"_"&amp;表頭対応!RY8</f>
        <v>Ⅱ-4-7_1_①具体的内容</v>
      </c>
      <c r="RZ10" s="52" t="str">
        <f>表頭対応!RZ7&amp;"_"&amp;表頭対応!RZ8</f>
        <v>Ⅱ-4-7_1_①観点</v>
      </c>
      <c r="SA10" s="52" t="str">
        <f>表頭対応!SA7&amp;"_"&amp;表頭対応!SA8</f>
        <v>Ⅱ-4-7_1_①選定理由</v>
      </c>
      <c r="SB10" s="54" t="str">
        <f>表頭対応!SB7&amp;"_"&amp;表頭対応!SB8</f>
        <v>Ⅱ-4-7_1_➁大項目</v>
      </c>
      <c r="SC10" s="54" t="str">
        <f>表頭対応!SC7&amp;"_"&amp;表頭対応!SC8</f>
        <v>Ⅱ-4-7_1_➁中項目</v>
      </c>
      <c r="SD10" s="54" t="str">
        <f>表頭対応!SD7&amp;"_"&amp;表頭対応!SD8</f>
        <v>Ⅱ-4-7_1_➁具体的内容</v>
      </c>
      <c r="SE10" s="54" t="str">
        <f>表頭対応!SE7&amp;"_"&amp;表頭対応!SE8</f>
        <v>Ⅱ-4-7_1_➁観点</v>
      </c>
      <c r="SF10" s="54" t="str">
        <f>表頭対応!SF7&amp;"_"&amp;表頭対応!SF8</f>
        <v>Ⅱ-4-7_1_➁選定理由</v>
      </c>
      <c r="SG10" s="52" t="str">
        <f>表頭対応!SG7&amp;"_"&amp;表頭対応!SG8</f>
        <v>Ⅱ-4-7_1_➂大項目</v>
      </c>
      <c r="SH10" s="52" t="str">
        <f>表頭対応!SH7&amp;"_"&amp;表頭対応!SH8</f>
        <v>Ⅱ-4-7_1_➂中項目</v>
      </c>
      <c r="SI10" s="52" t="str">
        <f>表頭対応!SI7&amp;"_"&amp;表頭対応!SI8</f>
        <v>Ⅱ-4-7_1_➂具体的内容</v>
      </c>
      <c r="SJ10" s="52" t="str">
        <f>表頭対応!SJ7&amp;"_"&amp;表頭対応!SJ8</f>
        <v>Ⅱ-4-7_1_➂観点</v>
      </c>
      <c r="SK10" s="52" t="str">
        <f>表頭対応!SK7&amp;"_"&amp;表頭対応!SK8</f>
        <v>Ⅱ-4-7_1_➂選定理由</v>
      </c>
      <c r="SL10" s="54" t="str">
        <f>表頭対応!SL7&amp;"_"&amp;表頭対応!SL8</f>
        <v>Ⅱ-4-7_2_①大項目</v>
      </c>
      <c r="SM10" s="54" t="str">
        <f>表頭対応!SM7&amp;"_"&amp;表頭対応!SM8</f>
        <v>Ⅱ-4-7_2_①中項目</v>
      </c>
      <c r="SN10" s="54" t="str">
        <f>表頭対応!SN7&amp;"_"&amp;表頭対応!SN8</f>
        <v>Ⅱ-4-7_2_①具体的内容</v>
      </c>
      <c r="SO10" s="54" t="str">
        <f>表頭対応!SO7&amp;"_"&amp;表頭対応!SO8</f>
        <v>Ⅱ-4-7_2_①観点</v>
      </c>
      <c r="SP10" s="54" t="str">
        <f>表頭対応!SP7&amp;"_"&amp;表頭対応!SP8</f>
        <v>Ⅱ-4-7_2_①選定理由</v>
      </c>
      <c r="SQ10" s="52" t="str">
        <f>表頭対応!SQ7&amp;"_"&amp;表頭対応!SQ8</f>
        <v>Ⅱ-4-7_2_➁大項目</v>
      </c>
      <c r="SR10" s="52" t="str">
        <f>表頭対応!SR7&amp;"_"&amp;表頭対応!SR8</f>
        <v>Ⅱ-4-7_2_➁中項目</v>
      </c>
      <c r="SS10" s="52" t="str">
        <f>表頭対応!SS7&amp;"_"&amp;表頭対応!SS8</f>
        <v>Ⅱ-4-7_2_➁具体的内容</v>
      </c>
      <c r="ST10" s="52" t="str">
        <f>表頭対応!ST7&amp;"_"&amp;表頭対応!ST8</f>
        <v>Ⅱ-4-7_2_➁観点</v>
      </c>
      <c r="SU10" s="52" t="str">
        <f>表頭対応!SU7&amp;"_"&amp;表頭対応!SU8</f>
        <v>Ⅱ-4-7_2_➁選定理由</v>
      </c>
      <c r="SV10" s="54" t="str">
        <f>表頭対応!SV7&amp;"_"&amp;表頭対応!SV8</f>
        <v>Ⅱ-4-7_2_➂大項目</v>
      </c>
      <c r="SW10" s="54" t="str">
        <f>表頭対応!SW7&amp;"_"&amp;表頭対応!SW8</f>
        <v>Ⅱ-4-7_2_➂中項目</v>
      </c>
      <c r="SX10" s="54" t="str">
        <f>表頭対応!SX7&amp;"_"&amp;表頭対応!SX8</f>
        <v>Ⅱ-4-7_2_➂具体的内容</v>
      </c>
      <c r="SY10" s="54" t="str">
        <f>表頭対応!SY7&amp;"_"&amp;表頭対応!SY8</f>
        <v>Ⅱ-4-7_2_➂観点</v>
      </c>
      <c r="SZ10" s="54" t="str">
        <f>表頭対応!SZ7&amp;"_"&amp;表頭対応!SZ8</f>
        <v>Ⅱ-4-7_2_➂選定理由</v>
      </c>
      <c r="TA10" s="52" t="str">
        <f>表頭対応!TA7&amp;"_"&amp;表頭対応!TA8</f>
        <v>Ⅱ-4-7_3_①大項目</v>
      </c>
      <c r="TB10" s="52" t="str">
        <f>表頭対応!TB7&amp;"_"&amp;表頭対応!TB8</f>
        <v>Ⅱ-4-7_3_①中項目</v>
      </c>
      <c r="TC10" s="52" t="str">
        <f>表頭対応!TC7&amp;"_"&amp;表頭対応!TC8</f>
        <v>Ⅱ-4-7_3_①具体的内容</v>
      </c>
      <c r="TD10" s="52" t="str">
        <f>表頭対応!TD7&amp;"_"&amp;表頭対応!TD8</f>
        <v>Ⅱ-4-7_3_①観点</v>
      </c>
      <c r="TE10" s="52" t="str">
        <f>表頭対応!TE7&amp;"_"&amp;表頭対応!TE8</f>
        <v>Ⅱ-4-7_3_①選定理由</v>
      </c>
      <c r="TF10" s="54" t="str">
        <f>表頭対応!TF7&amp;"_"&amp;表頭対応!TF8</f>
        <v>Ⅱ-4-7_3_➁大項目</v>
      </c>
      <c r="TG10" s="54" t="str">
        <f>表頭対応!TG7&amp;"_"&amp;表頭対応!TG8</f>
        <v>Ⅱ-4-7_3_➁中項目</v>
      </c>
      <c r="TH10" s="54" t="str">
        <f>表頭対応!TH7&amp;"_"&amp;表頭対応!TH8</f>
        <v>Ⅱ-4-7_3_➁具体的内容</v>
      </c>
      <c r="TI10" s="54" t="str">
        <f>表頭対応!TI7&amp;"_"&amp;表頭対応!TI8</f>
        <v>Ⅱ-4-7_3_➁観点</v>
      </c>
      <c r="TJ10" s="54" t="str">
        <f>表頭対応!TJ7&amp;"_"&amp;表頭対応!TJ8</f>
        <v>Ⅱ-4-7_3_➁選定理由</v>
      </c>
      <c r="TK10" s="52" t="str">
        <f>表頭対応!TK7&amp;"_"&amp;表頭対応!TK8</f>
        <v>Ⅱ-4-7_3_➂大項目</v>
      </c>
      <c r="TL10" s="52" t="str">
        <f>表頭対応!TL7&amp;"_"&amp;表頭対応!TL8</f>
        <v>Ⅱ-4-7_3_➂中項目</v>
      </c>
      <c r="TM10" s="52" t="str">
        <f>表頭対応!TM7&amp;"_"&amp;表頭対応!TM8</f>
        <v>Ⅱ-4-7_3_➂具体的内容</v>
      </c>
      <c r="TN10" s="52" t="str">
        <f>表頭対応!TN7&amp;"_"&amp;表頭対応!TN8</f>
        <v>Ⅱ-4-7_3_➂観点</v>
      </c>
      <c r="TO10" s="52" t="str">
        <f>表頭対応!TO7&amp;"_"&amp;表頭対応!TO8</f>
        <v>Ⅱ-4-7_3_➂選定理由</v>
      </c>
      <c r="TP10" s="54" t="str">
        <f>表頭対応!TP7&amp;"_"&amp;表頭対応!TP8</f>
        <v>Ⅱ-4-7_4_①大項目</v>
      </c>
      <c r="TQ10" s="54" t="str">
        <f>表頭対応!TQ7&amp;"_"&amp;表頭対応!TQ8</f>
        <v>Ⅱ-4-7_4_①中項目</v>
      </c>
      <c r="TR10" s="54" t="str">
        <f>表頭対応!TR7&amp;"_"&amp;表頭対応!TR8</f>
        <v>Ⅱ-4-7_4_①具体的内容</v>
      </c>
      <c r="TS10" s="54" t="str">
        <f>表頭対応!TS7&amp;"_"&amp;表頭対応!TS8</f>
        <v>Ⅱ-4-7_4_①観点</v>
      </c>
      <c r="TT10" s="54" t="str">
        <f>表頭対応!TT7&amp;"_"&amp;表頭対応!TT8</f>
        <v>Ⅱ-4-7_4_①選定理由</v>
      </c>
      <c r="TU10" s="52" t="str">
        <f>表頭対応!TU7&amp;"_"&amp;表頭対応!TU8</f>
        <v>Ⅱ-4-7_4_➁大項目</v>
      </c>
      <c r="TV10" s="52" t="str">
        <f>表頭対応!TV7&amp;"_"&amp;表頭対応!TV8</f>
        <v>Ⅱ-4-7_4_➁中項目</v>
      </c>
      <c r="TW10" s="52" t="str">
        <f>表頭対応!TW7&amp;"_"&amp;表頭対応!TW8</f>
        <v>Ⅱ-4-7_4_➁具体的内容</v>
      </c>
      <c r="TX10" s="52" t="str">
        <f>表頭対応!TX7&amp;"_"&amp;表頭対応!TX8</f>
        <v>Ⅱ-4-7_4_➁観点</v>
      </c>
      <c r="TY10" s="52" t="str">
        <f>表頭対応!TY7&amp;"_"&amp;表頭対応!TY8</f>
        <v>Ⅱ-4-7_4_➁選定理由</v>
      </c>
      <c r="TZ10" s="54" t="str">
        <f>表頭対応!TZ7&amp;"_"&amp;表頭対応!TZ8</f>
        <v>Ⅱ-4-7_4_➂大項目</v>
      </c>
      <c r="UA10" s="54" t="str">
        <f>表頭対応!UA7&amp;"_"&amp;表頭対応!UA8</f>
        <v>Ⅱ-4-7_4_➂中項目</v>
      </c>
      <c r="UB10" s="54" t="str">
        <f>表頭対応!UB7&amp;"_"&amp;表頭対応!UB8</f>
        <v>Ⅱ-4-7_4_➂具体的内容</v>
      </c>
      <c r="UC10" s="54" t="str">
        <f>表頭対応!UC7&amp;"_"&amp;表頭対応!UC8</f>
        <v>Ⅱ-4-7_4_➂観点</v>
      </c>
      <c r="UD10" s="54" t="str">
        <f>表頭対応!UD7&amp;"_"&amp;表頭対応!UD8</f>
        <v>Ⅱ-4-7_4_➂選定理由</v>
      </c>
      <c r="UE10" s="52" t="str">
        <f>表頭対応!UE7&amp;"_"&amp;表頭対応!UE8</f>
        <v>Ⅱ-4-7_5_①大項目</v>
      </c>
      <c r="UF10" s="52" t="str">
        <f>表頭対応!UF7&amp;"_"&amp;表頭対応!UF8</f>
        <v>Ⅱ-4-7_5_①中項目</v>
      </c>
      <c r="UG10" s="52" t="str">
        <f>表頭対応!UG7&amp;"_"&amp;表頭対応!UG8</f>
        <v>Ⅱ-4-7_5_①具体的内容</v>
      </c>
      <c r="UH10" s="52" t="str">
        <f>表頭対応!UH7&amp;"_"&amp;表頭対応!UH8</f>
        <v>Ⅱ-4-7_5_①観点</v>
      </c>
      <c r="UI10" s="52" t="str">
        <f>表頭対応!UI7&amp;"_"&amp;表頭対応!UI8</f>
        <v>Ⅱ-4-7_5_①選定理由</v>
      </c>
      <c r="UJ10" s="54" t="str">
        <f>表頭対応!UJ7&amp;"_"&amp;表頭対応!UJ8</f>
        <v>Ⅱ-4-7_5_➁大項目</v>
      </c>
      <c r="UK10" s="54" t="str">
        <f>表頭対応!UK7&amp;"_"&amp;表頭対応!UK8</f>
        <v>Ⅱ-4-7_5_➁中項目</v>
      </c>
      <c r="UL10" s="54" t="str">
        <f>表頭対応!UL7&amp;"_"&amp;表頭対応!UL8</f>
        <v>Ⅱ-4-7_5_➁具体的内容</v>
      </c>
      <c r="UM10" s="54" t="str">
        <f>表頭対応!UM7&amp;"_"&amp;表頭対応!UM8</f>
        <v>Ⅱ-4-7_5_➁観点</v>
      </c>
      <c r="UN10" s="54" t="str">
        <f>表頭対応!UN7&amp;"_"&amp;表頭対応!UN8</f>
        <v>Ⅱ-4-7_5_➁選定理由</v>
      </c>
      <c r="UO10" s="52" t="str">
        <f>表頭対応!UO7&amp;"_"&amp;表頭対応!UO8</f>
        <v>Ⅱ-4-7_5_➂大項目</v>
      </c>
      <c r="UP10" s="52" t="str">
        <f>表頭対応!UP7&amp;"_"&amp;表頭対応!UP8</f>
        <v>Ⅱ-4-7_5_➂中項目</v>
      </c>
      <c r="UQ10" s="52" t="str">
        <f>表頭対応!UQ7&amp;"_"&amp;表頭対応!UQ8</f>
        <v>Ⅱ-4-7_5_➂具体的内容</v>
      </c>
      <c r="UR10" s="52" t="str">
        <f>表頭対応!UR7&amp;"_"&amp;表頭対応!UR8</f>
        <v>Ⅱ-4-7_5_➂観点</v>
      </c>
      <c r="US10" s="52" t="str">
        <f>表頭対応!US7&amp;"_"&amp;表頭対応!US8</f>
        <v>Ⅱ-4-7_5_➂選定理由</v>
      </c>
      <c r="UT10" s="54" t="str">
        <f>表頭対応!UT7&amp;"_"&amp;表頭対応!UT8</f>
        <v>Ⅱ-4-7_6_①大項目</v>
      </c>
      <c r="UU10" s="54" t="str">
        <f>表頭対応!UU7&amp;"_"&amp;表頭対応!UU8</f>
        <v>Ⅱ-4-7_6_①中項目</v>
      </c>
      <c r="UV10" s="54" t="str">
        <f>表頭対応!UV7&amp;"_"&amp;表頭対応!UV8</f>
        <v>Ⅱ-4-7_6_①具体的内容</v>
      </c>
      <c r="UW10" s="54" t="str">
        <f>表頭対応!UW7&amp;"_"&amp;表頭対応!UW8</f>
        <v>Ⅱ-4-7_6_①観点</v>
      </c>
      <c r="UX10" s="54" t="str">
        <f>表頭対応!UX7&amp;"_"&amp;表頭対応!UX8</f>
        <v>Ⅱ-4-7_6_①選定理由</v>
      </c>
      <c r="UY10" s="52" t="str">
        <f>表頭対応!UY7&amp;"_"&amp;表頭対応!UY8</f>
        <v>Ⅱ-4-7_6_➁大項目</v>
      </c>
      <c r="UZ10" s="52" t="str">
        <f>表頭対応!UZ7&amp;"_"&amp;表頭対応!UZ8</f>
        <v>Ⅱ-4-7_6_➁中項目</v>
      </c>
      <c r="VA10" s="52" t="str">
        <f>表頭対応!VA7&amp;"_"&amp;表頭対応!VA8</f>
        <v>Ⅱ-4-7_6_➁具体的内容</v>
      </c>
      <c r="VB10" s="52" t="str">
        <f>表頭対応!VB7&amp;"_"&amp;表頭対応!VB8</f>
        <v>Ⅱ-4-7_6_➁観点</v>
      </c>
      <c r="VC10" s="52" t="str">
        <f>表頭対応!VC7&amp;"_"&amp;表頭対応!VC8</f>
        <v>Ⅱ-4-7_6_➁選定理由</v>
      </c>
      <c r="VD10" s="54" t="str">
        <f>表頭対応!VD7&amp;"_"&amp;表頭対応!VD8</f>
        <v>Ⅱ-4-7_6_➂大項目</v>
      </c>
      <c r="VE10" s="54" t="str">
        <f>表頭対応!VE7&amp;"_"&amp;表頭対応!VE8</f>
        <v>Ⅱ-4-7_6_➂中項目</v>
      </c>
      <c r="VF10" s="54" t="str">
        <f>表頭対応!VF7&amp;"_"&amp;表頭対応!VF8</f>
        <v>Ⅱ-4-7_6_➂具体的内容</v>
      </c>
      <c r="VG10" s="54" t="str">
        <f>表頭対応!VG7&amp;"_"&amp;表頭対応!VG8</f>
        <v>Ⅱ-4-7_6_➂観点</v>
      </c>
      <c r="VH10" s="54" t="str">
        <f>表頭対応!VH7&amp;"_"&amp;表頭対応!VH8</f>
        <v>Ⅱ-4-7_6_➂選定理由</v>
      </c>
      <c r="VI10" s="52" t="str">
        <f>表頭対応!VI7&amp;"_"&amp;表頭対応!VI8</f>
        <v>Ⅱ-4-7_7_①大項目</v>
      </c>
      <c r="VJ10" s="52" t="str">
        <f>表頭対応!VJ7&amp;"_"&amp;表頭対応!VJ8</f>
        <v>Ⅱ-4-7_7_①中項目</v>
      </c>
      <c r="VK10" s="52" t="str">
        <f>表頭対応!VK7&amp;"_"&amp;表頭対応!VK8</f>
        <v>Ⅱ-4-7_7_①具体的内容</v>
      </c>
      <c r="VL10" s="52" t="str">
        <f>表頭対応!VL7&amp;"_"&amp;表頭対応!VL8</f>
        <v>Ⅱ-4-7_7_①観点</v>
      </c>
      <c r="VM10" s="52" t="str">
        <f>表頭対応!VM7&amp;"_"&amp;表頭対応!VM8</f>
        <v>Ⅱ-4-7_7_①選定理由</v>
      </c>
      <c r="VN10" s="54" t="str">
        <f>表頭対応!VN7&amp;"_"&amp;表頭対応!VN8</f>
        <v>Ⅱ-4-7_7_➁大項目</v>
      </c>
      <c r="VO10" s="54" t="str">
        <f>表頭対応!VO7&amp;"_"&amp;表頭対応!VO8</f>
        <v>Ⅱ-4-7_7_➁中項目</v>
      </c>
      <c r="VP10" s="54" t="str">
        <f>表頭対応!VP7&amp;"_"&amp;表頭対応!VP8</f>
        <v>Ⅱ-4-7_7_➁具体的内容</v>
      </c>
      <c r="VQ10" s="54" t="str">
        <f>表頭対応!VQ7&amp;"_"&amp;表頭対応!VQ8</f>
        <v>Ⅱ-4-7_7_➁観点</v>
      </c>
      <c r="VR10" s="54" t="str">
        <f>表頭対応!VR7&amp;"_"&amp;表頭対応!VR8</f>
        <v>Ⅱ-4-7_7_➁選定理由</v>
      </c>
      <c r="VS10" s="52" t="str">
        <f>表頭対応!VS7&amp;"_"&amp;表頭対応!VS8</f>
        <v>Ⅱ-4-7_7_➂大項目</v>
      </c>
      <c r="VT10" s="52" t="str">
        <f>表頭対応!VT7&amp;"_"&amp;表頭対応!VT8</f>
        <v>Ⅱ-4-7_7_➂中項目</v>
      </c>
      <c r="VU10" s="52" t="str">
        <f>表頭対応!VU7&amp;"_"&amp;表頭対応!VU8</f>
        <v>Ⅱ-4-7_7_➂具体的内容</v>
      </c>
      <c r="VV10" s="52" t="str">
        <f>表頭対応!VV7&amp;"_"&amp;表頭対応!VV8</f>
        <v>Ⅱ-4-7_7_➂観点</v>
      </c>
      <c r="VW10" s="52" t="str">
        <f>表頭対応!VW7&amp;"_"&amp;表頭対応!VW8</f>
        <v>Ⅱ-4-7_7_➂選定理由</v>
      </c>
      <c r="VX10" s="54" t="str">
        <f>表頭対応!VX7&amp;"_"&amp;表頭対応!VX8</f>
        <v>Ⅱ-4-7_8_①大項目</v>
      </c>
      <c r="VY10" s="54" t="str">
        <f>表頭対応!VY7&amp;"_"&amp;表頭対応!VY8</f>
        <v>Ⅱ-4-7_8_①中項目</v>
      </c>
      <c r="VZ10" s="54" t="str">
        <f>表頭対応!VZ7&amp;"_"&amp;表頭対応!VZ8</f>
        <v>Ⅱ-4-7_8_①具体的内容</v>
      </c>
      <c r="WA10" s="54" t="str">
        <f>表頭対応!WA7&amp;"_"&amp;表頭対応!WA8</f>
        <v>Ⅱ-4-7_8_①観点</v>
      </c>
      <c r="WB10" s="54" t="str">
        <f>表頭対応!WB7&amp;"_"&amp;表頭対応!WB8</f>
        <v>Ⅱ-4-7_8_①選定理由</v>
      </c>
      <c r="WC10" s="52" t="str">
        <f>表頭対応!WC7&amp;"_"&amp;表頭対応!WC8</f>
        <v>Ⅱ-4-7_8_➁大項目</v>
      </c>
      <c r="WD10" s="52" t="str">
        <f>表頭対応!WD7&amp;"_"&amp;表頭対応!WD8</f>
        <v>Ⅱ-4-7_8_➁中項目</v>
      </c>
      <c r="WE10" s="52" t="str">
        <f>表頭対応!WE7&amp;"_"&amp;表頭対応!WE8</f>
        <v>Ⅱ-4-7_8_➁具体的内容</v>
      </c>
      <c r="WF10" s="52" t="str">
        <f>表頭対応!WF7&amp;"_"&amp;表頭対応!WF8</f>
        <v>Ⅱ-4-7_8_➁観点</v>
      </c>
      <c r="WG10" s="52" t="str">
        <f>表頭対応!WG7&amp;"_"&amp;表頭対応!WG8</f>
        <v>Ⅱ-4-7_8_➁選定理由</v>
      </c>
      <c r="WH10" s="54" t="str">
        <f>表頭対応!WH7&amp;"_"&amp;表頭対応!WH8</f>
        <v>Ⅱ-4-7_8_➂大項目</v>
      </c>
      <c r="WI10" s="54" t="str">
        <f>表頭対応!WI7&amp;"_"&amp;表頭対応!WI8</f>
        <v>Ⅱ-4-7_8_➂中項目</v>
      </c>
      <c r="WJ10" s="54" t="str">
        <f>表頭対応!WJ7&amp;"_"&amp;表頭対応!WJ8</f>
        <v>Ⅱ-4-7_8_➂具体的内容</v>
      </c>
      <c r="WK10" s="54" t="str">
        <f>表頭対応!WK7&amp;"_"&amp;表頭対応!WK8</f>
        <v>Ⅱ-4-7_8_➂観点</v>
      </c>
      <c r="WL10" s="54" t="str">
        <f>表頭対応!WL7&amp;"_"&amp;表頭対応!WL8</f>
        <v>Ⅱ-4-7_8_➂選定理由</v>
      </c>
      <c r="WM10" s="52" t="str">
        <f>表頭対応!WM7&amp;"_"&amp;表頭対応!WM8</f>
        <v>Ⅱ-4-7_9_①大項目</v>
      </c>
      <c r="WN10" s="52" t="str">
        <f>表頭対応!WN7&amp;"_"&amp;表頭対応!WN8</f>
        <v>Ⅱ-4-7_9_①中項目</v>
      </c>
      <c r="WO10" s="52" t="str">
        <f>表頭対応!WO7&amp;"_"&amp;表頭対応!WO8</f>
        <v>Ⅱ-4-7_9_①具体的内容</v>
      </c>
      <c r="WP10" s="52" t="str">
        <f>表頭対応!WP7&amp;"_"&amp;表頭対応!WP8</f>
        <v>Ⅱ-4-7_9_①観点</v>
      </c>
      <c r="WQ10" s="52" t="str">
        <f>表頭対応!WQ7&amp;"_"&amp;表頭対応!WQ8</f>
        <v>Ⅱ-4-7_9_①選定理由</v>
      </c>
      <c r="WR10" s="54" t="str">
        <f>表頭対応!WR7&amp;"_"&amp;表頭対応!WR8</f>
        <v>Ⅱ-4-7_9_➁大項目</v>
      </c>
      <c r="WS10" s="54" t="str">
        <f>表頭対応!WS7&amp;"_"&amp;表頭対応!WS8</f>
        <v>Ⅱ-4-7_9_➁中項目</v>
      </c>
      <c r="WT10" s="54" t="str">
        <f>表頭対応!WT7&amp;"_"&amp;表頭対応!WT8</f>
        <v>Ⅱ-4-7_9_➁具体的内容</v>
      </c>
      <c r="WU10" s="54" t="str">
        <f>表頭対応!WU7&amp;"_"&amp;表頭対応!WU8</f>
        <v>Ⅱ-4-7_9_➁観点</v>
      </c>
      <c r="WV10" s="54" t="str">
        <f>表頭対応!WV7&amp;"_"&amp;表頭対応!WV8</f>
        <v>Ⅱ-4-7_9_➁選定理由</v>
      </c>
      <c r="WW10" s="52" t="str">
        <f>表頭対応!WW7&amp;"_"&amp;表頭対応!WW8</f>
        <v>Ⅱ-4-7_9_➂大項目</v>
      </c>
      <c r="WX10" s="52" t="str">
        <f>表頭対応!WX7&amp;"_"&amp;表頭対応!WX8</f>
        <v>Ⅱ-4-7_9_➂中項目</v>
      </c>
      <c r="WY10" s="52" t="str">
        <f>表頭対応!WY7&amp;"_"&amp;表頭対応!WY8</f>
        <v>Ⅱ-4-7_9_➂具体的内容</v>
      </c>
      <c r="WZ10" s="52" t="str">
        <f>表頭対応!WZ7&amp;"_"&amp;表頭対応!WZ8</f>
        <v>Ⅱ-4-7_9_➂観点</v>
      </c>
      <c r="XA10" s="52" t="str">
        <f>表頭対応!XA7&amp;"_"&amp;表頭対応!XA8</f>
        <v>Ⅱ-4-7_9_➂選定理由</v>
      </c>
      <c r="XB10" s="54" t="str">
        <f>表頭対応!XB7&amp;"_"&amp;表頭対応!XB8</f>
        <v>Ⅱ-5-1_実施内容</v>
      </c>
      <c r="XC10" s="52" t="str">
        <f>表頭対応!XC7&amp;"_"&amp;表頭対応!XC8</f>
        <v>Ⅱ-5-2_実施手順</v>
      </c>
      <c r="XD10" s="54" t="str">
        <f>表頭対応!XD7&amp;"_"&amp;表頭対応!XD8</f>
        <v>Ⅱ-5-3_参加予定の全職員の人数</v>
      </c>
      <c r="XE10" s="52" t="str">
        <f>表頭対応!XE7&amp;"_"&amp;表頭対応!XE8</f>
        <v>Ⅱ-5-3_介護職員（参加予定人数）</v>
      </c>
      <c r="XF10" s="52" t="str">
        <f>表頭対応!XF7&amp;"_"&amp;表頭対応!XF8</f>
        <v>Ⅱ-5-3_内、介護助手等（参加予定人数）</v>
      </c>
      <c r="XG10" s="52" t="str">
        <f>表頭対応!XG7&amp;"_"&amp;表頭対応!XG8</f>
        <v>Ⅱ-5-3_医師（参加予定人数）</v>
      </c>
      <c r="XH10" s="52" t="str">
        <f>表頭対応!XH7&amp;"_"&amp;表頭対応!XH8</f>
        <v>Ⅱ-5-3_看護職員（参加予定人数）</v>
      </c>
      <c r="XI10" s="52" t="str">
        <f>表頭対応!XI7&amp;"_"&amp;表頭対応!XI8</f>
        <v>Ⅱ-5-3_生活相談員（参加予定人数）</v>
      </c>
      <c r="XJ10" s="52" t="str">
        <f>表頭対応!XJ7&amp;"_"&amp;表頭対応!XJ8</f>
        <v>Ⅱ-5-3_機能訓練指導員（参加予定人数）</v>
      </c>
      <c r="XK10" s="52" t="str">
        <f>表頭対応!XK7&amp;"_"&amp;表頭対応!XK8</f>
        <v>Ⅱ-5-3_理学療法士・作業療法士・言語聴覚士（参加予定人数）</v>
      </c>
      <c r="XL10" s="52" t="str">
        <f>表頭対応!XL7&amp;"_"&amp;表頭対応!XL8</f>
        <v>Ⅱ-5-3_管理栄養士・栄養士（参加予定人数）</v>
      </c>
      <c r="XM10" s="52" t="str">
        <f>表頭対応!XM7&amp;"_"&amp;表頭対応!XM8</f>
        <v>Ⅱ-5-3_その他の職員（参加予定人数）</v>
      </c>
      <c r="XN10" s="52" t="str">
        <f>表頭対応!XN7&amp;"_"&amp;表頭対応!XN8</f>
        <v>Ⅱ-5-3_ボランティア（参加予定人数）</v>
      </c>
      <c r="XO10" s="53" t="str">
        <f>表頭対応!XO7&amp;"_"&amp;表頭対応!XO8</f>
        <v>Ⅱ-5-3_介護職員（職位）</v>
      </c>
      <c r="XP10" s="53" t="str">
        <f>表頭対応!XP7&amp;"_"&amp;表頭対応!XP8</f>
        <v>Ⅱ-5-3_内、介護助手等（職位）</v>
      </c>
      <c r="XQ10" s="53" t="str">
        <f>表頭対応!XQ7&amp;"_"&amp;表頭対応!XQ8</f>
        <v>Ⅱ-5-3_医師（職位）</v>
      </c>
      <c r="XR10" s="53" t="str">
        <f>表頭対応!XR7&amp;"_"&amp;表頭対応!XR8</f>
        <v>Ⅱ-5-3_看護職員（職位）</v>
      </c>
      <c r="XS10" s="53" t="str">
        <f>表頭対応!XS7&amp;"_"&amp;表頭対応!XS8</f>
        <v>Ⅱ-5-3_生活相談員（職位）</v>
      </c>
      <c r="XT10" s="53" t="str">
        <f>表頭対応!XT7&amp;"_"&amp;表頭対応!XT8</f>
        <v>Ⅱ-5-3_機能訓練指導員（職位）</v>
      </c>
      <c r="XU10" s="53" t="str">
        <f>表頭対応!XU7&amp;"_"&amp;表頭対応!XU8</f>
        <v>Ⅱ-5-3_理学療法士・作業療法士・言語聴覚士（職位）</v>
      </c>
      <c r="XV10" s="53" t="str">
        <f>表頭対応!XV7&amp;"_"&amp;表頭対応!XV8</f>
        <v>Ⅱ-5-3_管理栄養士・栄養士（職位）</v>
      </c>
      <c r="XW10" s="53" t="str">
        <f>表頭対応!XW7&amp;"_"&amp;表頭対応!XW8</f>
        <v>Ⅱ-5-3_その他の職員（職位）</v>
      </c>
      <c r="XX10" s="52" t="str">
        <f>表頭対応!XX7&amp;"_"&amp;表頭対応!XX8</f>
        <v>Ⅱ-5-4_参加予定の職員等の役割分担</v>
      </c>
      <c r="XY10" s="54" t="str">
        <f>表頭対応!XY7&amp;"_"&amp;表頭対応!XY8</f>
        <v>Ⅱ-5-5_1_ア．介護職員（介護福祉士）</v>
      </c>
      <c r="XZ10" s="54" t="str">
        <f>表頭対応!XZ7&amp;"_"&amp;表頭対応!XZ8</f>
        <v>Ⅱ-5-5_2_イ．介護職員（介護福祉士以外）</v>
      </c>
      <c r="YA10" s="54" t="str">
        <f>表頭対応!YA7&amp;"_"&amp;表頭対応!YA8</f>
        <v>Ⅱ-5-5_3_ウ．看護職員</v>
      </c>
      <c r="YB10" s="54" t="str">
        <f>表頭対応!YB7&amp;"_"&amp;表頭対応!YB8</f>
        <v>Ⅱ-5-5_4_エ．その他</v>
      </c>
      <c r="YC10" s="54" t="str">
        <f>表頭対応!YC7&amp;"_"&amp;表頭対応!YC8</f>
        <v>Ⅱ-5-5_4記述_エ．その他【記述】</v>
      </c>
      <c r="YD10" s="52" t="str">
        <f>表頭対応!YD7&amp;"_"&amp;表頭対応!YD8</f>
        <v>Ⅱ-5-6_1_ア．管理者層</v>
      </c>
      <c r="YE10" s="52" t="str">
        <f>表頭対応!YE7&amp;"_"&amp;表頭対応!YE8</f>
        <v>Ⅱ-5-6_2_イ．主任級</v>
      </c>
      <c r="YF10" s="52" t="str">
        <f>表頭対応!YF7&amp;"_"&amp;表頭対応!YF8</f>
        <v>Ⅱ-5-6_3_ウ．現場職員</v>
      </c>
      <c r="YG10" s="52" t="str">
        <f>表頭対応!YG7&amp;"_"&amp;表頭対応!YG8</f>
        <v>Ⅱ-5-6_4_エ．その他</v>
      </c>
      <c r="YH10" s="52" t="str">
        <f>表頭対応!YH7&amp;"_"&amp;表頭対応!YH8</f>
        <v>Ⅱ-5-6_4記述_エ．その他【記述】</v>
      </c>
      <c r="YI10" s="54" t="str">
        <f>表頭対応!YI7&amp;"_"&amp;表頭対応!YI8</f>
        <v>Ⅱ-5-7_1_１．利用者の尊厳と自立を支えるケアの実践・高い倫理性の保持</v>
      </c>
      <c r="YJ10" s="54" t="str">
        <f>表頭対応!YJ7&amp;"_"&amp;表頭対応!YJ8</f>
        <v>Ⅱ-5-7_2_２．介護ニーズの複雑化・多様化・高度化への対応</v>
      </c>
      <c r="YK10" s="54" t="str">
        <f>表頭対応!YK7&amp;"_"&amp;表頭対応!YK8</f>
        <v>Ⅱ-5-7_3_３．経営理念の実践・法令遵守の実践</v>
      </c>
      <c r="YL10" s="54" t="str">
        <f>表頭対応!YL7&amp;"_"&amp;表頭対応!YL8</f>
        <v>Ⅱ-5-7_4_４．サービスの質を意識したコスト管理</v>
      </c>
      <c r="YM10" s="54" t="str">
        <f>表頭対応!YM7&amp;"_"&amp;表頭対応!YM8</f>
        <v>Ⅱ-5-7_5_５．介護チームマネジメント</v>
      </c>
      <c r="YN10" s="54" t="str">
        <f>表頭対応!YN7&amp;"_"&amp;表頭対応!YN8</f>
        <v>Ⅱ-5-7_6_６．チームとのコミュニケーションの円滑化</v>
      </c>
      <c r="YO10" s="54" t="str">
        <f>表頭対応!YO7&amp;"_"&amp;表頭対応!YO8</f>
        <v>Ⅱ-5-7_7_７．多職種協働でのチームケアの実践</v>
      </c>
      <c r="YP10" s="54" t="str">
        <f>表頭対応!YP7&amp;"_"&amp;表頭対応!YP8</f>
        <v>Ⅱ-5-7_8_８．家族・地域とのコミュニケーションと協働的利用者支援</v>
      </c>
      <c r="YQ10" s="54" t="str">
        <f>表頭対応!YQ7&amp;"_"&amp;表頭対応!YQ8</f>
        <v>Ⅱ-5-7_9_９．その他</v>
      </c>
      <c r="YR10" s="54" t="str">
        <f>表頭対応!YR7&amp;"_"&amp;表頭対応!YR8</f>
        <v>Ⅱ-5-7_9記述_９．その他【記述】</v>
      </c>
      <c r="YS10" s="52" t="str">
        <f>表頭対応!YS7&amp;"_"&amp;表頭対応!YS8</f>
        <v>Ⅱ-5-7_1_①大項目</v>
      </c>
      <c r="YT10" s="52" t="str">
        <f>表頭対応!YT7&amp;"_"&amp;表頭対応!YT8</f>
        <v>Ⅱ-5-7_1_①中項目</v>
      </c>
      <c r="YU10" s="52" t="str">
        <f>表頭対応!YU7&amp;"_"&amp;表頭対応!YU8</f>
        <v>Ⅱ-5-7_1_①具体的内容</v>
      </c>
      <c r="YV10" s="52" t="str">
        <f>表頭対応!YV7&amp;"_"&amp;表頭対応!YV8</f>
        <v>Ⅱ-5-7_1_①観点</v>
      </c>
      <c r="YW10" s="52" t="str">
        <f>表頭対応!YW7&amp;"_"&amp;表頭対応!YW8</f>
        <v>Ⅱ-5-7_1_①選定理由</v>
      </c>
      <c r="YX10" s="54" t="str">
        <f>表頭対応!YX7&amp;"_"&amp;表頭対応!YX8</f>
        <v>Ⅱ-5-7_1_➁大項目</v>
      </c>
      <c r="YY10" s="54" t="str">
        <f>表頭対応!YY7&amp;"_"&amp;表頭対応!YY8</f>
        <v>Ⅱ-5-7_1_➁中項目</v>
      </c>
      <c r="YZ10" s="54" t="str">
        <f>表頭対応!YZ7&amp;"_"&amp;表頭対応!YZ8</f>
        <v>Ⅱ-5-7_1_➁具体的内容</v>
      </c>
      <c r="ZA10" s="54" t="str">
        <f>表頭対応!ZA7&amp;"_"&amp;表頭対応!ZA8</f>
        <v>Ⅱ-5-7_1_➁観点</v>
      </c>
      <c r="ZB10" s="54" t="str">
        <f>表頭対応!ZB7&amp;"_"&amp;表頭対応!ZB8</f>
        <v>Ⅱ-5-7_1_➁選定理由</v>
      </c>
      <c r="ZC10" s="52" t="str">
        <f>表頭対応!ZC7&amp;"_"&amp;表頭対応!ZC8</f>
        <v>Ⅱ-5-7_1_➂大項目</v>
      </c>
      <c r="ZD10" s="52" t="str">
        <f>表頭対応!ZD7&amp;"_"&amp;表頭対応!ZD8</f>
        <v>Ⅱ-5-7_1_➂中項目</v>
      </c>
      <c r="ZE10" s="52" t="str">
        <f>表頭対応!ZE7&amp;"_"&amp;表頭対応!ZE8</f>
        <v>Ⅱ-5-7_1_➂具体的内容</v>
      </c>
      <c r="ZF10" s="52" t="str">
        <f>表頭対応!ZF7&amp;"_"&amp;表頭対応!ZF8</f>
        <v>Ⅱ-5-7_1_➂観点</v>
      </c>
      <c r="ZG10" s="52" t="str">
        <f>表頭対応!ZG7&amp;"_"&amp;表頭対応!ZG8</f>
        <v>Ⅱ-5-7_1_➂選定理由</v>
      </c>
      <c r="ZH10" s="54" t="str">
        <f>表頭対応!ZH7&amp;"_"&amp;表頭対応!ZH8</f>
        <v>Ⅱ-5-7_2_①大項目</v>
      </c>
      <c r="ZI10" s="54" t="str">
        <f>表頭対応!ZI7&amp;"_"&amp;表頭対応!ZI8</f>
        <v>Ⅱ-5-7_2_①中項目</v>
      </c>
      <c r="ZJ10" s="54" t="str">
        <f>表頭対応!ZJ7&amp;"_"&amp;表頭対応!ZJ8</f>
        <v>Ⅱ-5-7_2_①具体的内容</v>
      </c>
      <c r="ZK10" s="54" t="str">
        <f>表頭対応!ZK7&amp;"_"&amp;表頭対応!ZK8</f>
        <v>Ⅱ-5-7_2_①観点</v>
      </c>
      <c r="ZL10" s="54" t="str">
        <f>表頭対応!ZL7&amp;"_"&amp;表頭対応!ZL8</f>
        <v>Ⅱ-5-7_2_①選定理由</v>
      </c>
      <c r="ZM10" s="52" t="str">
        <f>表頭対応!ZM7&amp;"_"&amp;表頭対応!ZM8</f>
        <v>Ⅱ-5-7_2_➁大項目</v>
      </c>
      <c r="ZN10" s="52" t="str">
        <f>表頭対応!ZN7&amp;"_"&amp;表頭対応!ZN8</f>
        <v>Ⅱ-5-7_2_➁中項目</v>
      </c>
      <c r="ZO10" s="52" t="str">
        <f>表頭対応!ZO7&amp;"_"&amp;表頭対応!ZO8</f>
        <v>Ⅱ-5-7_2_➁具体的内容</v>
      </c>
      <c r="ZP10" s="52" t="str">
        <f>表頭対応!ZP7&amp;"_"&amp;表頭対応!ZP8</f>
        <v>Ⅱ-5-7_2_➁観点</v>
      </c>
      <c r="ZQ10" s="52" t="str">
        <f>表頭対応!ZQ7&amp;"_"&amp;表頭対応!ZQ8</f>
        <v>Ⅱ-5-7_2_➁選定理由</v>
      </c>
      <c r="ZR10" s="54" t="str">
        <f>表頭対応!ZR7&amp;"_"&amp;表頭対応!ZR8</f>
        <v>Ⅱ-5-7_2_➂大項目</v>
      </c>
      <c r="ZS10" s="54" t="str">
        <f>表頭対応!ZS7&amp;"_"&amp;表頭対応!ZS8</f>
        <v>Ⅱ-5-7_2_➂中項目</v>
      </c>
      <c r="ZT10" s="54" t="str">
        <f>表頭対応!ZT7&amp;"_"&amp;表頭対応!ZT8</f>
        <v>Ⅱ-5-7_2_➂具体的内容</v>
      </c>
      <c r="ZU10" s="54" t="str">
        <f>表頭対応!ZU7&amp;"_"&amp;表頭対応!ZU8</f>
        <v>Ⅱ-5-7_2_➂観点</v>
      </c>
      <c r="ZV10" s="54" t="str">
        <f>表頭対応!ZV7&amp;"_"&amp;表頭対応!ZV8</f>
        <v>Ⅱ-5-7_2_➂選定理由</v>
      </c>
      <c r="ZW10" s="52" t="str">
        <f>表頭対応!ZW7&amp;"_"&amp;表頭対応!ZW8</f>
        <v>Ⅱ-5-7_3_①大項目</v>
      </c>
      <c r="ZX10" s="52" t="str">
        <f>表頭対応!ZX7&amp;"_"&amp;表頭対応!ZX8</f>
        <v>Ⅱ-5-7_3_①中項目</v>
      </c>
      <c r="ZY10" s="52" t="str">
        <f>表頭対応!ZY7&amp;"_"&amp;表頭対応!ZY8</f>
        <v>Ⅱ-5-7_3_①具体的内容</v>
      </c>
      <c r="ZZ10" s="52" t="str">
        <f>表頭対応!ZZ7&amp;"_"&amp;表頭対応!ZZ8</f>
        <v>Ⅱ-5-7_3_①観点</v>
      </c>
      <c r="AAA10" s="52" t="str">
        <f>表頭対応!AAA7&amp;"_"&amp;表頭対応!AAA8</f>
        <v>Ⅱ-5-7_3_①選定理由</v>
      </c>
      <c r="AAB10" s="54" t="str">
        <f>表頭対応!AAB7&amp;"_"&amp;表頭対応!AAB8</f>
        <v>Ⅱ-5-7_3_➁大項目</v>
      </c>
      <c r="AAC10" s="54" t="str">
        <f>表頭対応!AAC7&amp;"_"&amp;表頭対応!AAC8</f>
        <v>Ⅱ-5-7_3_➁中項目</v>
      </c>
      <c r="AAD10" s="54" t="str">
        <f>表頭対応!AAD7&amp;"_"&amp;表頭対応!AAD8</f>
        <v>Ⅱ-5-7_3_➁具体的内容</v>
      </c>
      <c r="AAE10" s="54" t="str">
        <f>表頭対応!AAE7&amp;"_"&amp;表頭対応!AAE8</f>
        <v>Ⅱ-5-7_3_➁観点</v>
      </c>
      <c r="AAF10" s="54" t="str">
        <f>表頭対応!AAF7&amp;"_"&amp;表頭対応!AAF8</f>
        <v>Ⅱ-5-7_3_➁選定理由</v>
      </c>
      <c r="AAG10" s="52" t="str">
        <f>表頭対応!AAG7&amp;"_"&amp;表頭対応!AAG8</f>
        <v>Ⅱ-5-7_3_➂大項目</v>
      </c>
      <c r="AAH10" s="52" t="str">
        <f>表頭対応!AAH7&amp;"_"&amp;表頭対応!AAH8</f>
        <v>Ⅱ-5-7_3_➂中項目</v>
      </c>
      <c r="AAI10" s="52" t="str">
        <f>表頭対応!AAI7&amp;"_"&amp;表頭対応!AAI8</f>
        <v>Ⅱ-5-7_3_➂具体的内容</v>
      </c>
      <c r="AAJ10" s="52" t="str">
        <f>表頭対応!AAJ7&amp;"_"&amp;表頭対応!AAJ8</f>
        <v>Ⅱ-5-7_3_➂観点</v>
      </c>
      <c r="AAK10" s="52" t="str">
        <f>表頭対応!AAK7&amp;"_"&amp;表頭対応!AAK8</f>
        <v>Ⅱ-5-7_3_➂選定理由</v>
      </c>
      <c r="AAL10" s="54" t="str">
        <f>表頭対応!AAL7&amp;"_"&amp;表頭対応!AAL8</f>
        <v>Ⅱ-5-7_4_①大項目</v>
      </c>
      <c r="AAM10" s="54" t="str">
        <f>表頭対応!AAM7&amp;"_"&amp;表頭対応!AAM8</f>
        <v>Ⅱ-5-7_4_①中項目</v>
      </c>
      <c r="AAN10" s="54" t="str">
        <f>表頭対応!AAN7&amp;"_"&amp;表頭対応!AAN8</f>
        <v>Ⅱ-5-7_4_①具体的内容</v>
      </c>
      <c r="AAO10" s="54" t="str">
        <f>表頭対応!AAO7&amp;"_"&amp;表頭対応!AAO8</f>
        <v>Ⅱ-5-7_4_①観点</v>
      </c>
      <c r="AAP10" s="54" t="str">
        <f>表頭対応!AAP7&amp;"_"&amp;表頭対応!AAP8</f>
        <v>Ⅱ-5-7_4_①選定理由</v>
      </c>
      <c r="AAQ10" s="52" t="str">
        <f>表頭対応!AAQ7&amp;"_"&amp;表頭対応!AAQ8</f>
        <v>Ⅱ-5-7_4_➁大項目</v>
      </c>
      <c r="AAR10" s="52" t="str">
        <f>表頭対応!AAR7&amp;"_"&amp;表頭対応!AAR8</f>
        <v>Ⅱ-5-7_4_➁中項目</v>
      </c>
      <c r="AAS10" s="52" t="str">
        <f>表頭対応!AAS7&amp;"_"&amp;表頭対応!AAS8</f>
        <v>Ⅱ-5-7_4_➁具体的内容</v>
      </c>
      <c r="AAT10" s="52" t="str">
        <f>表頭対応!AAT7&amp;"_"&amp;表頭対応!AAT8</f>
        <v>Ⅱ-5-7_4_➁観点</v>
      </c>
      <c r="AAU10" s="52" t="str">
        <f>表頭対応!AAU7&amp;"_"&amp;表頭対応!AAU8</f>
        <v>Ⅱ-5-7_4_➁選定理由</v>
      </c>
      <c r="AAV10" s="54" t="str">
        <f>表頭対応!AAV7&amp;"_"&amp;表頭対応!AAV8</f>
        <v>Ⅱ-5-7_4_➂大項目</v>
      </c>
      <c r="AAW10" s="54" t="str">
        <f>表頭対応!AAW7&amp;"_"&amp;表頭対応!AAW8</f>
        <v>Ⅱ-5-7_4_➂中項目</v>
      </c>
      <c r="AAX10" s="54" t="str">
        <f>表頭対応!AAX7&amp;"_"&amp;表頭対応!AAX8</f>
        <v>Ⅱ-5-7_4_➂具体的内容</v>
      </c>
      <c r="AAY10" s="54" t="str">
        <f>表頭対応!AAY7&amp;"_"&amp;表頭対応!AAY8</f>
        <v>Ⅱ-5-7_4_➂観点</v>
      </c>
      <c r="AAZ10" s="54" t="str">
        <f>表頭対応!AAZ7&amp;"_"&amp;表頭対応!AAZ8</f>
        <v>Ⅱ-5-7_4_➂選定理由</v>
      </c>
      <c r="ABA10" s="52" t="str">
        <f>表頭対応!ABA7&amp;"_"&amp;表頭対応!ABA8</f>
        <v>Ⅱ-5-7_5_①大項目</v>
      </c>
      <c r="ABB10" s="52" t="str">
        <f>表頭対応!ABB7&amp;"_"&amp;表頭対応!ABB8</f>
        <v>Ⅱ-5-7_5_①中項目</v>
      </c>
      <c r="ABC10" s="52" t="str">
        <f>表頭対応!ABC7&amp;"_"&amp;表頭対応!ABC8</f>
        <v>Ⅱ-5-7_5_①具体的内容</v>
      </c>
      <c r="ABD10" s="52" t="str">
        <f>表頭対応!ABD7&amp;"_"&amp;表頭対応!ABD8</f>
        <v>Ⅱ-5-7_5_①観点</v>
      </c>
      <c r="ABE10" s="52" t="str">
        <f>表頭対応!ABE7&amp;"_"&amp;表頭対応!ABE8</f>
        <v>Ⅱ-5-7_5_①選定理由</v>
      </c>
      <c r="ABF10" s="54" t="str">
        <f>表頭対応!ABF7&amp;"_"&amp;表頭対応!ABF8</f>
        <v>Ⅱ-5-7_5_➁大項目</v>
      </c>
      <c r="ABG10" s="54" t="str">
        <f>表頭対応!ABG7&amp;"_"&amp;表頭対応!ABG8</f>
        <v>Ⅱ-5-7_5_➁中項目</v>
      </c>
      <c r="ABH10" s="54" t="str">
        <f>表頭対応!ABH7&amp;"_"&amp;表頭対応!ABH8</f>
        <v>Ⅱ-5-7_5_➁具体的内容</v>
      </c>
      <c r="ABI10" s="54" t="str">
        <f>表頭対応!ABI7&amp;"_"&amp;表頭対応!ABI8</f>
        <v>Ⅱ-5-7_5_➁観点</v>
      </c>
      <c r="ABJ10" s="54" t="str">
        <f>表頭対応!ABJ7&amp;"_"&amp;表頭対応!ABJ8</f>
        <v>Ⅱ-5-7_5_➁選定理由</v>
      </c>
      <c r="ABK10" s="52" t="str">
        <f>表頭対応!ABK7&amp;"_"&amp;表頭対応!ABK8</f>
        <v>Ⅱ-5-7_5_➂大項目</v>
      </c>
      <c r="ABL10" s="52" t="str">
        <f>表頭対応!ABL7&amp;"_"&amp;表頭対応!ABL8</f>
        <v>Ⅱ-5-7_5_➂中項目</v>
      </c>
      <c r="ABM10" s="52" t="str">
        <f>表頭対応!ABM7&amp;"_"&amp;表頭対応!ABM8</f>
        <v>Ⅱ-5-7_5_➂具体的内容</v>
      </c>
      <c r="ABN10" s="52" t="str">
        <f>表頭対応!ABN7&amp;"_"&amp;表頭対応!ABN8</f>
        <v>Ⅱ-5-7_5_➂観点</v>
      </c>
      <c r="ABO10" s="52" t="str">
        <f>表頭対応!ABO7&amp;"_"&amp;表頭対応!ABO8</f>
        <v>Ⅱ-5-7_5_➂選定理由</v>
      </c>
      <c r="ABP10" s="54" t="str">
        <f>表頭対応!ABP7&amp;"_"&amp;表頭対応!ABP8</f>
        <v>Ⅱ-5-7_6_①大項目</v>
      </c>
      <c r="ABQ10" s="54" t="str">
        <f>表頭対応!ABQ7&amp;"_"&amp;表頭対応!ABQ8</f>
        <v>Ⅱ-5-7_6_①中項目</v>
      </c>
      <c r="ABR10" s="54" t="str">
        <f>表頭対応!ABR7&amp;"_"&amp;表頭対応!ABR8</f>
        <v>Ⅱ-5-7_6_①具体的内容</v>
      </c>
      <c r="ABS10" s="54" t="str">
        <f>表頭対応!ABS7&amp;"_"&amp;表頭対応!ABS8</f>
        <v>Ⅱ-5-7_6_①観点</v>
      </c>
      <c r="ABT10" s="54" t="str">
        <f>表頭対応!ABT7&amp;"_"&amp;表頭対応!ABT8</f>
        <v>Ⅱ-5-7_6_①選定理由</v>
      </c>
      <c r="ABU10" s="52" t="str">
        <f>表頭対応!ABU7&amp;"_"&amp;表頭対応!ABU8</f>
        <v>Ⅱ-5-7_6_➁大項目</v>
      </c>
      <c r="ABV10" s="52" t="str">
        <f>表頭対応!ABV7&amp;"_"&amp;表頭対応!ABV8</f>
        <v>Ⅱ-5-7_6_➁中項目</v>
      </c>
      <c r="ABW10" s="52" t="str">
        <f>表頭対応!ABW7&amp;"_"&amp;表頭対応!ABW8</f>
        <v>Ⅱ-5-7_6_➁具体的内容</v>
      </c>
      <c r="ABX10" s="52" t="str">
        <f>表頭対応!ABX7&amp;"_"&amp;表頭対応!ABX8</f>
        <v>Ⅱ-5-7_6_➁観点</v>
      </c>
      <c r="ABY10" s="52" t="str">
        <f>表頭対応!ABY7&amp;"_"&amp;表頭対応!ABY8</f>
        <v>Ⅱ-5-7_6_➁選定理由</v>
      </c>
      <c r="ABZ10" s="54" t="str">
        <f>表頭対応!ABZ7&amp;"_"&amp;表頭対応!ABZ8</f>
        <v>Ⅱ-5-7_6_➂大項目</v>
      </c>
      <c r="ACA10" s="54" t="str">
        <f>表頭対応!ACA7&amp;"_"&amp;表頭対応!ACA8</f>
        <v>Ⅱ-5-7_6_➂中項目</v>
      </c>
      <c r="ACB10" s="54" t="str">
        <f>表頭対応!ACB7&amp;"_"&amp;表頭対応!ACB8</f>
        <v>Ⅱ-5-7_6_➂具体的内容</v>
      </c>
      <c r="ACC10" s="54" t="str">
        <f>表頭対応!ACC7&amp;"_"&amp;表頭対応!ACC8</f>
        <v>Ⅱ-5-7_6_➂観点</v>
      </c>
      <c r="ACD10" s="54" t="str">
        <f>表頭対応!ACD7&amp;"_"&amp;表頭対応!ACD8</f>
        <v>Ⅱ-5-7_6_➂選定理由</v>
      </c>
      <c r="ACE10" s="52" t="str">
        <f>表頭対応!ACE7&amp;"_"&amp;表頭対応!ACE8</f>
        <v>Ⅱ-5-7_7_①大項目</v>
      </c>
      <c r="ACF10" s="52" t="str">
        <f>表頭対応!ACF7&amp;"_"&amp;表頭対応!ACF8</f>
        <v>Ⅱ-5-7_7_①中項目</v>
      </c>
      <c r="ACG10" s="52" t="str">
        <f>表頭対応!ACG7&amp;"_"&amp;表頭対応!ACG8</f>
        <v>Ⅱ-5-7_7_①具体的内容</v>
      </c>
      <c r="ACH10" s="52" t="str">
        <f>表頭対応!ACH7&amp;"_"&amp;表頭対応!ACH8</f>
        <v>Ⅱ-5-7_7_①観点</v>
      </c>
      <c r="ACI10" s="52" t="str">
        <f>表頭対応!ACI7&amp;"_"&amp;表頭対応!ACI8</f>
        <v>Ⅱ-5-7_7_①選定理由</v>
      </c>
      <c r="ACJ10" s="54" t="str">
        <f>表頭対応!ACJ7&amp;"_"&amp;表頭対応!ACJ8</f>
        <v>Ⅱ-5-7_7_➁大項目</v>
      </c>
      <c r="ACK10" s="54" t="str">
        <f>表頭対応!ACK7&amp;"_"&amp;表頭対応!ACK8</f>
        <v>Ⅱ-5-7_7_➁中項目</v>
      </c>
      <c r="ACL10" s="54" t="str">
        <f>表頭対応!ACL7&amp;"_"&amp;表頭対応!ACL8</f>
        <v>Ⅱ-5-7_7_➁具体的内容</v>
      </c>
      <c r="ACM10" s="54" t="str">
        <f>表頭対応!ACM7&amp;"_"&amp;表頭対応!ACM8</f>
        <v>Ⅱ-5-7_7_➁観点</v>
      </c>
      <c r="ACN10" s="54" t="str">
        <f>表頭対応!ACN7&amp;"_"&amp;表頭対応!ACN8</f>
        <v>Ⅱ-5-7_7_➁選定理由</v>
      </c>
      <c r="ACO10" s="52" t="str">
        <f>表頭対応!ACO7&amp;"_"&amp;表頭対応!ACO8</f>
        <v>Ⅱ-5-7_7_➂大項目</v>
      </c>
      <c r="ACP10" s="52" t="str">
        <f>表頭対応!ACP7&amp;"_"&amp;表頭対応!ACP8</f>
        <v>Ⅱ-5-7_7_➂中項目</v>
      </c>
      <c r="ACQ10" s="52" t="str">
        <f>表頭対応!ACQ7&amp;"_"&amp;表頭対応!ACQ8</f>
        <v>Ⅱ-5-7_7_➂具体的内容</v>
      </c>
      <c r="ACR10" s="52" t="str">
        <f>表頭対応!ACR7&amp;"_"&amp;表頭対応!ACR8</f>
        <v>Ⅱ-5-7_7_➂観点</v>
      </c>
      <c r="ACS10" s="52" t="str">
        <f>表頭対応!ACS7&amp;"_"&amp;表頭対応!ACS8</f>
        <v>Ⅱ-5-7_7_➂選定理由</v>
      </c>
      <c r="ACT10" s="54" t="str">
        <f>表頭対応!ACT7&amp;"_"&amp;表頭対応!ACT8</f>
        <v>Ⅱ-5-7_8_①大項目</v>
      </c>
      <c r="ACU10" s="54" t="str">
        <f>表頭対応!ACU7&amp;"_"&amp;表頭対応!ACU8</f>
        <v>Ⅱ-5-7_8_①中項目</v>
      </c>
      <c r="ACV10" s="54" t="str">
        <f>表頭対応!ACV7&amp;"_"&amp;表頭対応!ACV8</f>
        <v>Ⅱ-5-7_8_①具体的内容</v>
      </c>
      <c r="ACW10" s="54" t="str">
        <f>表頭対応!ACW7&amp;"_"&amp;表頭対応!ACW8</f>
        <v>Ⅱ-5-7_8_①観点</v>
      </c>
      <c r="ACX10" s="54" t="str">
        <f>表頭対応!ACX7&amp;"_"&amp;表頭対応!ACX8</f>
        <v>Ⅱ-5-7_8_①選定理由</v>
      </c>
      <c r="ACY10" s="52" t="str">
        <f>表頭対応!ACY7&amp;"_"&amp;表頭対応!ACY8</f>
        <v>Ⅱ-5-7_8_➁大項目</v>
      </c>
      <c r="ACZ10" s="52" t="str">
        <f>表頭対応!ACZ7&amp;"_"&amp;表頭対応!ACZ8</f>
        <v>Ⅱ-5-7_8_➁中項目</v>
      </c>
      <c r="ADA10" s="52" t="str">
        <f>表頭対応!ADA7&amp;"_"&amp;表頭対応!ADA8</f>
        <v>Ⅱ-5-7_8_➁具体的内容</v>
      </c>
      <c r="ADB10" s="52" t="str">
        <f>表頭対応!ADB7&amp;"_"&amp;表頭対応!ADB8</f>
        <v>Ⅱ-5-7_8_➁観点</v>
      </c>
      <c r="ADC10" s="52" t="str">
        <f>表頭対応!ADC7&amp;"_"&amp;表頭対応!ADC8</f>
        <v>Ⅱ-5-7_8_➁選定理由</v>
      </c>
      <c r="ADD10" s="54" t="str">
        <f>表頭対応!ADD7&amp;"_"&amp;表頭対応!ADD8</f>
        <v>Ⅱ-5-7_8_➂大項目</v>
      </c>
      <c r="ADE10" s="54" t="str">
        <f>表頭対応!ADE7&amp;"_"&amp;表頭対応!ADE8</f>
        <v>Ⅱ-5-7_8_➂中項目</v>
      </c>
      <c r="ADF10" s="54" t="str">
        <f>表頭対応!ADF7&amp;"_"&amp;表頭対応!ADF8</f>
        <v>Ⅱ-5-7_8_➂具体的内容</v>
      </c>
      <c r="ADG10" s="54" t="str">
        <f>表頭対応!ADG7&amp;"_"&amp;表頭対応!ADG8</f>
        <v>Ⅱ-5-7_8_➂観点</v>
      </c>
      <c r="ADH10" s="54" t="str">
        <f>表頭対応!ADH7&amp;"_"&amp;表頭対応!ADH8</f>
        <v>Ⅱ-5-7_8_➂選定理由</v>
      </c>
      <c r="ADI10" s="52" t="str">
        <f>表頭対応!ADI7&amp;"_"&amp;表頭対応!ADI8</f>
        <v>Ⅱ-5-7_9_①大項目</v>
      </c>
      <c r="ADJ10" s="52" t="str">
        <f>表頭対応!ADJ7&amp;"_"&amp;表頭対応!ADJ8</f>
        <v>Ⅱ-5-7_9_①中項目</v>
      </c>
      <c r="ADK10" s="52" t="str">
        <f>表頭対応!ADK7&amp;"_"&amp;表頭対応!ADK8</f>
        <v>Ⅱ-5-7_9_①具体的内容</v>
      </c>
      <c r="ADL10" s="52" t="str">
        <f>表頭対応!ADL7&amp;"_"&amp;表頭対応!ADL8</f>
        <v>Ⅱ-5-7_9_①観点</v>
      </c>
      <c r="ADM10" s="52" t="str">
        <f>表頭対応!ADM7&amp;"_"&amp;表頭対応!ADM8</f>
        <v>Ⅱ-5-7_9_①選定理由</v>
      </c>
      <c r="ADN10" s="54" t="str">
        <f>表頭対応!ADN7&amp;"_"&amp;表頭対応!ADN8</f>
        <v>Ⅱ-5-7_9_➁大項目</v>
      </c>
      <c r="ADO10" s="54" t="str">
        <f>表頭対応!ADO7&amp;"_"&amp;表頭対応!ADO8</f>
        <v>Ⅱ-5-7_9_➁中項目</v>
      </c>
      <c r="ADP10" s="54" t="str">
        <f>表頭対応!ADP7&amp;"_"&amp;表頭対応!ADP8</f>
        <v>Ⅱ-5-7_9_➁具体的内容</v>
      </c>
      <c r="ADQ10" s="54" t="str">
        <f>表頭対応!ADQ7&amp;"_"&amp;表頭対応!ADQ8</f>
        <v>Ⅱ-5-7_9_➁観点</v>
      </c>
      <c r="ADR10" s="54" t="str">
        <f>表頭対応!ADR7&amp;"_"&amp;表頭対応!ADR8</f>
        <v>Ⅱ-5-7_9_➁選定理由</v>
      </c>
      <c r="ADS10" s="52" t="str">
        <f>表頭対応!ADS7&amp;"_"&amp;表頭対応!ADS8</f>
        <v>Ⅱ-5-7_9_➂大項目</v>
      </c>
      <c r="ADT10" s="52" t="str">
        <f>表頭対応!ADT7&amp;"_"&amp;表頭対応!ADT8</f>
        <v>Ⅱ-5-7_9_➂中項目</v>
      </c>
      <c r="ADU10" s="52" t="str">
        <f>表頭対応!ADU7&amp;"_"&amp;表頭対応!ADU8</f>
        <v>Ⅱ-5-7_9_➂具体的内容</v>
      </c>
      <c r="ADV10" s="52" t="str">
        <f>表頭対応!ADV7&amp;"_"&amp;表頭対応!ADV8</f>
        <v>Ⅱ-5-7_9_➂観点</v>
      </c>
      <c r="ADW10" s="52" t="str">
        <f>表頭対応!ADW7&amp;"_"&amp;表頭対応!ADW8</f>
        <v>Ⅱ-5-7_9_➂選定理由</v>
      </c>
      <c r="ADX10" s="54" t="str">
        <f>表頭対応!ADX7&amp;"_"&amp;表頭対応!ADX8</f>
        <v>Ⅱ-6_1.声掛け</v>
      </c>
      <c r="ADY10" s="54" t="str">
        <f>表頭対応!ADY7&amp;"_"&amp;表頭対応!ADY8</f>
        <v>Ⅱ-6_2.体位変換</v>
      </c>
      <c r="ADZ10" s="54" t="str">
        <f>表頭対応!ADZ7&amp;"_"&amp;表頭対応!ADZ8</f>
        <v>Ⅱ-6_3.起居の介助</v>
      </c>
      <c r="AEA10" s="54" t="str">
        <f>表頭対応!AEA7&amp;"_"&amp;表頭対応!AEA8</f>
        <v>Ⅱ-6_4.歩行の介助</v>
      </c>
      <c r="AEB10" s="54" t="str">
        <f>表頭対応!AEB7&amp;"_"&amp;表頭対応!AEB8</f>
        <v>Ⅱ-6_5.車いす等への移乗の介助</v>
      </c>
      <c r="AEC10" s="54" t="str">
        <f>表頭対応!AEC7&amp;"_"&amp;表頭対応!AEC8</f>
        <v>Ⅱ-6_6.車いす等の移動の介助</v>
      </c>
      <c r="AED10" s="54" t="str">
        <f>表頭対応!AED7&amp;"_"&amp;表頭対応!AED8</f>
        <v>Ⅱ-6_7.トイレ誘導</v>
      </c>
      <c r="AEE10" s="54" t="str">
        <f>表頭対応!AEE7&amp;"_"&amp;表頭対応!AEE8</f>
        <v>Ⅱ-6_8.着替え</v>
      </c>
      <c r="AEF10" s="54" t="str">
        <f>表頭対応!AEF7&amp;"_"&amp;表頭対応!AEF8</f>
        <v>Ⅱ-6_9.整容（洗面、整髪等）</v>
      </c>
      <c r="AEG10" s="54" t="str">
        <f>表頭対応!AEG7&amp;"_"&amp;表頭対応!AEG8</f>
        <v>Ⅱ-6_10.顔の清拭</v>
      </c>
      <c r="AEH10" s="54" t="str">
        <f>表頭対応!AEH7&amp;"_"&amp;表頭対応!AEH8</f>
        <v>Ⅱ-6_11.義歯装着</v>
      </c>
      <c r="AEI10" s="54" t="str">
        <f>表頭対応!AEI7&amp;"_"&amp;表頭対応!AEI8</f>
        <v>Ⅱ-6_12.換気</v>
      </c>
      <c r="AEJ10" s="54" t="str">
        <f>表頭対応!AEJ7&amp;"_"&amp;表頭対応!AEJ8</f>
        <v>Ⅱ-6_13.床掃除</v>
      </c>
      <c r="AEK10" s="54" t="str">
        <f>表頭対応!AEK7&amp;"_"&amp;表頭対応!AEK8</f>
        <v>Ⅱ-6_14.トイレ清掃</v>
      </c>
      <c r="AEL10" s="54" t="str">
        <f>表頭対応!AEL7&amp;"_"&amp;表頭対応!AEL8</f>
        <v>Ⅱ-6_15.シーツ交換・ベッドメイク</v>
      </c>
      <c r="AEM10" s="54" t="str">
        <f>表頭対応!AEM7&amp;"_"&amp;表頭対応!AEM8</f>
        <v>Ⅱ-6_16.ゴミ捨て</v>
      </c>
      <c r="AEN10" s="54" t="str">
        <f>表頭対応!AEN7&amp;"_"&amp;表頭対応!AEN8</f>
        <v>Ⅱ-6_17.物品補充</v>
      </c>
      <c r="AEO10" s="54" t="str">
        <f>表頭対応!AEO7&amp;"_"&amp;表頭対応!AEO8</f>
        <v>Ⅱ-6_18.机上清掃</v>
      </c>
      <c r="AEP10" s="54" t="str">
        <f>表頭対応!AEP7&amp;"_"&amp;表頭対応!AEP8</f>
        <v>Ⅱ-6_19.おしぼり配布</v>
      </c>
      <c r="AEQ10" s="54" t="str">
        <f>表頭対応!AEQ7&amp;"_"&amp;表頭対応!AEQ8</f>
        <v>Ⅱ-6_20.自助具等配布</v>
      </c>
      <c r="AER10" s="54" t="str">
        <f>表頭対応!AER7&amp;"_"&amp;表頭対応!AER8</f>
        <v>Ⅱ-6_21.トロミ付け</v>
      </c>
      <c r="AES10" s="54" t="str">
        <f>表頭対応!AES7&amp;"_"&amp;表頭対応!AES8</f>
        <v>Ⅱ-6_22.起居の介助</v>
      </c>
      <c r="AET10" s="54" t="str">
        <f>表頭対応!AET7&amp;"_"&amp;表頭対応!AET8</f>
        <v>Ⅱ-6_23.歩行の介助</v>
      </c>
      <c r="AEU10" s="54" t="str">
        <f>表頭対応!AEU7&amp;"_"&amp;表頭対応!AEU8</f>
        <v>Ⅱ-6_24.車いす等への移乗の介助</v>
      </c>
      <c r="AEV10" s="54" t="str">
        <f>表頭対応!AEV7&amp;"_"&amp;表頭対応!AEV8</f>
        <v>Ⅱ-6_25.車いす等の移動の介助</v>
      </c>
      <c r="AEW10" s="54" t="str">
        <f>表頭対応!AEW7&amp;"_"&amp;表頭対応!AEW8</f>
        <v>Ⅱ-6_26.食堂誘導</v>
      </c>
      <c r="AEX10" s="54" t="str">
        <f>表頭対応!AEX7&amp;"_"&amp;表頭対応!AEX8</f>
        <v>Ⅱ-6_27.配茶</v>
      </c>
      <c r="AEY10" s="54" t="str">
        <f>表頭対応!AEY7&amp;"_"&amp;表頭対応!AEY8</f>
        <v>Ⅱ-6_28.食事介助</v>
      </c>
      <c r="AEZ10" s="54" t="str">
        <f>表頭対応!AEZ7&amp;"_"&amp;表頭対応!AEZ8</f>
        <v>Ⅱ-6_29.食事量確認</v>
      </c>
      <c r="AFA10" s="54" t="str">
        <f>表頭対応!AFA7&amp;"_"&amp;表頭対応!AFA8</f>
        <v>Ⅱ-6_30.服薬確認</v>
      </c>
      <c r="AFB10" s="54" t="str">
        <f>表頭対応!AFB7&amp;"_"&amp;表頭対応!AFB8</f>
        <v>Ⅱ-6_31.配膳</v>
      </c>
      <c r="AFC10" s="54" t="str">
        <f>表頭対応!AFC7&amp;"_"&amp;表頭対応!AFC8</f>
        <v>Ⅱ-6_32.下膳</v>
      </c>
      <c r="AFD10" s="54" t="str">
        <f>表頭対応!AFD7&amp;"_"&amp;表頭対応!AFD8</f>
        <v>Ⅱ-6_33.自助具等洗浄</v>
      </c>
      <c r="AFE10" s="54" t="str">
        <f>表頭対応!AFE7&amp;"_"&amp;表頭対応!AFE8</f>
        <v>Ⅱ-6_34.口腔ケア</v>
      </c>
      <c r="AFF10" s="54" t="str">
        <f>表頭対応!AFF7&amp;"_"&amp;表頭対応!AFF8</f>
        <v>Ⅱ-6_35.義歯洗浄</v>
      </c>
      <c r="AFG10" s="54" t="str">
        <f>表頭対応!AFG7&amp;"_"&amp;表頭対応!AFG8</f>
        <v>Ⅱ-6_36.換気</v>
      </c>
      <c r="AFH10" s="54" t="str">
        <f>表頭対応!AFH7&amp;"_"&amp;表頭対応!AFH8</f>
        <v>Ⅱ-6_37.床掃除</v>
      </c>
      <c r="AFI10" s="54" t="str">
        <f>表頭対応!AFI7&amp;"_"&amp;表頭対応!AFI8</f>
        <v>Ⅱ-6_38.トイレ清掃</v>
      </c>
      <c r="AFJ10" s="54" t="str">
        <f>表頭対応!AFJ7&amp;"_"&amp;表頭対応!AFJ8</f>
        <v>Ⅱ-6_39.手すり吹き</v>
      </c>
      <c r="AFK10" s="54" t="str">
        <f>表頭対応!AFK7&amp;"_"&amp;表頭対応!AFK8</f>
        <v>Ⅱ-6_40.ゴミ捨て</v>
      </c>
      <c r="AFL10" s="54" t="str">
        <f>表頭対応!AFL7&amp;"_"&amp;表頭対応!AFL8</f>
        <v>Ⅱ-6_41.物品補充・管理</v>
      </c>
      <c r="AFM10" s="54" t="str">
        <f>表頭対応!AFM7&amp;"_"&amp;表頭対応!AFM8</f>
        <v>Ⅱ-6_42.お知らせ等の掲示物の管理</v>
      </c>
      <c r="AFN10" s="54" t="str">
        <f>表頭対応!AFN7&amp;"_"&amp;表頭対応!AFN8</f>
        <v>Ⅱ-6_43.車いすや歩行器等福祉用具の点検・管理</v>
      </c>
      <c r="AFO10" s="54" t="str">
        <f>表頭対応!AFO7&amp;"_"&amp;表頭対応!AFO8</f>
        <v>Ⅱ-6_44.湯はり</v>
      </c>
      <c r="AFP10" s="54" t="str">
        <f>表頭対応!AFP7&amp;"_"&amp;表頭対応!AFP8</f>
        <v>Ⅱ-6_45.浴室誘導</v>
      </c>
      <c r="AFQ10" s="54" t="str">
        <f>表頭対応!AFQ7&amp;"_"&amp;表頭対応!AFQ8</f>
        <v>Ⅱ-6_46.起居の介助</v>
      </c>
      <c r="AFR10" s="54" t="str">
        <f>表頭対応!AFR7&amp;"_"&amp;表頭対応!AFR8</f>
        <v>Ⅱ-6_47.歩行の介助</v>
      </c>
      <c r="AFS10" s="54" t="str">
        <f>表頭対応!AFS7&amp;"_"&amp;表頭対応!AFS8</f>
        <v>Ⅱ-6_48.車いす等への移乗の介助</v>
      </c>
      <c r="AFT10" s="54" t="str">
        <f>表頭対応!AFT7&amp;"_"&amp;表頭対応!AFT8</f>
        <v>Ⅱ-6_49.車いす等の移動の介助</v>
      </c>
      <c r="AFU10" s="54" t="str">
        <f>表頭対応!AFU7&amp;"_"&amp;表頭対応!AFU8</f>
        <v>Ⅱ-6_50.脱衣</v>
      </c>
      <c r="AFV10" s="54" t="str">
        <f>表頭対応!AFV7&amp;"_"&amp;表頭対応!AFV8</f>
        <v>Ⅱ-6_51.手浴の介助</v>
      </c>
      <c r="AFW10" s="54" t="str">
        <f>表頭対応!AFW7&amp;"_"&amp;表頭対応!AFW8</f>
        <v>Ⅱ-6_52.足浴の介助</v>
      </c>
      <c r="AFX10" s="54" t="str">
        <f>表頭対応!AFX7&amp;"_"&amp;表頭対応!AFX8</f>
        <v>Ⅱ-6_53.入浴の介助</v>
      </c>
      <c r="AFY10" s="54" t="str">
        <f>表頭対応!AFY7&amp;"_"&amp;表頭対応!AFY8</f>
        <v>Ⅱ-6_54.身体清拭</v>
      </c>
      <c r="AFZ10" s="54" t="str">
        <f>表頭対応!AFZ7&amp;"_"&amp;表頭対応!AFZ8</f>
        <v>Ⅱ-6_55.薬塗布</v>
      </c>
      <c r="AGA10" s="54" t="str">
        <f>表頭対応!AGA7&amp;"_"&amp;表頭対応!AGA8</f>
        <v>Ⅱ-6_56.着衣</v>
      </c>
      <c r="AGB10" s="54" t="str">
        <f>表頭対応!AGB7&amp;"_"&amp;表頭対応!AGB8</f>
        <v>Ⅱ-6_57.ドライヤーかけ</v>
      </c>
      <c r="AGC10" s="54" t="str">
        <f>表頭対応!AGC7&amp;"_"&amp;表頭対応!AGC8</f>
        <v>Ⅱ-6_58.水分補給</v>
      </c>
      <c r="AGD10" s="54" t="str">
        <f>表頭対応!AGD7&amp;"_"&amp;表頭対応!AGD8</f>
        <v>Ⅱ-6_59.誘導</v>
      </c>
      <c r="AGE10" s="54" t="str">
        <f>表頭対応!AGE7&amp;"_"&amp;表頭対応!AGE8</f>
        <v>Ⅱ-6_60.浴室清掃</v>
      </c>
      <c r="AGF10" s="54" t="str">
        <f>表頭対応!AGF7&amp;"_"&amp;表頭対応!AGF8</f>
        <v>Ⅱ-6_61.物品補充</v>
      </c>
      <c r="AGG10" s="54" t="str">
        <f>表頭対応!AGG7&amp;"_"&amp;表頭対応!AGG8</f>
        <v>Ⅱ-6_62.声掛け</v>
      </c>
      <c r="AGH10" s="54" t="str">
        <f>表頭対応!AGH7&amp;"_"&amp;表頭対応!AGH8</f>
        <v>Ⅱ-6_63.起居の介助</v>
      </c>
      <c r="AGI10" s="54" t="str">
        <f>表頭対応!AGI7&amp;"_"&amp;表頭対応!AGI8</f>
        <v>Ⅱ-6_64.歩行の介助</v>
      </c>
      <c r="AGJ10" s="54" t="str">
        <f>表頭対応!AGJ7&amp;"_"&amp;表頭対応!AGJ8</f>
        <v>Ⅱ-6_65.車いす等への移乗の介助</v>
      </c>
      <c r="AGK10" s="54" t="str">
        <f>表頭対応!AGK7&amp;"_"&amp;表頭対応!AGK8</f>
        <v>Ⅱ-6_66.車いす等の移動の介助</v>
      </c>
      <c r="AGL10" s="54" t="str">
        <f>表頭対応!AGL7&amp;"_"&amp;表頭対応!AGL8</f>
        <v>Ⅱ-6_67.トイレ・ポータブルトイレでの排泄介助</v>
      </c>
      <c r="AGM10" s="54" t="str">
        <f>表頭対応!AGM7&amp;"_"&amp;表頭対応!AGM8</f>
        <v>Ⅱ-6_68.トイレ（ポータブル）清掃</v>
      </c>
      <c r="AGN10" s="54" t="str">
        <f>表頭対応!AGN7&amp;"_"&amp;表頭対応!AGN8</f>
        <v>Ⅱ-6_69.おむつ交換</v>
      </c>
      <c r="AGO10" s="54" t="str">
        <f>表頭対応!AGO7&amp;"_"&amp;表頭対応!AGO8</f>
        <v>Ⅱ-6_70.尿器・便器を用いた介助</v>
      </c>
      <c r="AGP10" s="54" t="str">
        <f>表頭対応!AGP7&amp;"_"&amp;表頭対応!AGP8</f>
        <v>Ⅱ-6_71.洗濯・乾燥</v>
      </c>
      <c r="AGQ10" s="54" t="str">
        <f>表頭対応!AGQ7&amp;"_"&amp;表頭対応!AGQ8</f>
        <v>Ⅱ-6_72.洗濯物のたたみ</v>
      </c>
      <c r="AGR10" s="54" t="str">
        <f>表頭対応!AGR7&amp;"_"&amp;表頭対応!AGR8</f>
        <v>Ⅱ-6_73.洗濯物の返却・片付け</v>
      </c>
      <c r="AGS10" s="54" t="str">
        <f>表頭対応!AGS7&amp;"_"&amp;表頭対応!AGS8</f>
        <v>Ⅱ-6_74.おしぼりづくり、セット</v>
      </c>
      <c r="AGT10" s="54" t="str">
        <f>表頭対応!AGT7&amp;"_"&amp;表頭対応!AGT8</f>
        <v>Ⅱ-6_75.車両清掃</v>
      </c>
      <c r="AGU10" s="54" t="str">
        <f>表頭対応!AGU7&amp;"_"&amp;表頭対応!AGU8</f>
        <v>Ⅱ-6_76.植栽管理（水やり）</v>
      </c>
      <c r="AGV10" s="54" t="str">
        <f>表頭対応!AGV7&amp;"_"&amp;表頭対応!AGV8</f>
        <v>Ⅱ-6_77.備品チェック</v>
      </c>
      <c r="AGW10" s="54" t="str">
        <f>表頭対応!AGW7&amp;"_"&amp;表頭対応!AGW8</f>
        <v>Ⅱ-6_78.企画</v>
      </c>
      <c r="AGX10" s="54" t="str">
        <f>表頭対応!AGX7&amp;"_"&amp;表頭対応!AGX8</f>
        <v>Ⅱ-6_79.準備（準備・ﾚｲｱｳﾄ変更）</v>
      </c>
      <c r="AGY10" s="54" t="str">
        <f>表頭対応!AGY7&amp;"_"&amp;表頭対応!AGY8</f>
        <v>Ⅱ-6_80.誘導</v>
      </c>
      <c r="AGZ10" s="54" t="str">
        <f>表頭対応!AGZ7&amp;"_"&amp;表頭対応!AGZ8</f>
        <v>Ⅱ-6_81.起居の介助</v>
      </c>
      <c r="AHA10" s="54" t="str">
        <f>表頭対応!AHA7&amp;"_"&amp;表頭対応!AHA8</f>
        <v>Ⅱ-6_82.歩行の介助</v>
      </c>
      <c r="AHB10" s="54" t="str">
        <f>表頭対応!AHB7&amp;"_"&amp;表頭対応!AHB8</f>
        <v>Ⅱ-6_83.車いす等への移乗の介助</v>
      </c>
      <c r="AHC10" s="54" t="str">
        <f>表頭対応!AHC7&amp;"_"&amp;表頭対応!AHC8</f>
        <v>Ⅱ-6_84.車いす等の移動の介助</v>
      </c>
      <c r="AHD10" s="54" t="str">
        <f>表頭対応!AHD7&amp;"_"&amp;表頭対応!AHD8</f>
        <v>Ⅱ-6_85.進行（講師）</v>
      </c>
      <c r="AHE10" s="54" t="str">
        <f>表頭対応!AHE7&amp;"_"&amp;表頭対応!AHE8</f>
        <v>Ⅱ-6_86.サポート</v>
      </c>
      <c r="AHF10" s="54" t="str">
        <f>表頭対応!AHF7&amp;"_"&amp;表頭対応!AHF8</f>
        <v>Ⅱ-6_87.誘導</v>
      </c>
      <c r="AHG10" s="54" t="str">
        <f>表頭対応!AHG7&amp;"_"&amp;表頭対応!AHG8</f>
        <v>Ⅱ-6_88.片付け</v>
      </c>
      <c r="AHH10" s="54" t="str">
        <f>表頭対応!AHH7&amp;"_"&amp;表頭対応!AHH8</f>
        <v>Ⅱ-6_89.トイレ清掃</v>
      </c>
      <c r="AHI10" s="54" t="str">
        <f>表頭対応!AHI7&amp;"_"&amp;表頭対応!AHI8</f>
        <v>Ⅱ-6_90.着換え</v>
      </c>
      <c r="AHJ10" s="54" t="str">
        <f>表頭対応!AHJ7&amp;"_"&amp;表頭対応!AHJ8</f>
        <v>Ⅱ-6_91.翌日分着換え準備</v>
      </c>
      <c r="AHK10" s="54" t="str">
        <f>表頭対応!AHK7&amp;"_"&amp;表頭対応!AHK8</f>
        <v>Ⅱ-6_92.食事や排泄等チェックリスト等による記録・報告</v>
      </c>
      <c r="AHL10" s="54" t="str">
        <f>表頭対応!AHL7&amp;"_"&amp;表頭対応!AHL8</f>
        <v>Ⅱ-6_93.指示を受けた内容に対する報告</v>
      </c>
      <c r="AHM10" s="54" t="str">
        <f>表頭対応!AHM7&amp;"_"&amp;表頭対応!AHM8</f>
        <v>Ⅱ-6_94.日誌やケアプラン等の記録および確認</v>
      </c>
      <c r="AHN10" s="54" t="str">
        <f>表頭対応!AHN7&amp;"_"&amp;表頭対応!AHN8</f>
        <v>Ⅱ-6_95.申し送りによる情報共有</v>
      </c>
      <c r="AHO10" s="54" t="str">
        <f>表頭対応!AHO7&amp;"_"&amp;表頭対応!AHO8</f>
        <v>Ⅱ-6_96.車いすや歩行器等福祉用具の点検・管理</v>
      </c>
      <c r="AHP10" s="54" t="str">
        <f>表頭対応!AHP7&amp;"_"&amp;表頭対応!AHP8</f>
        <v>Ⅱ-6_97.見守り・コミュニケーション</v>
      </c>
      <c r="AHQ10" s="54" t="str">
        <f>表頭対応!AHQ7&amp;"_"&amp;表頭対応!AHQ8</f>
        <v>Ⅱ-6_98.機能訓練の補助や見守り</v>
      </c>
      <c r="AHR10" s="54" t="str">
        <f>表頭対応!AHR7&amp;"_"&amp;表頭対応!AHR8</f>
        <v>Ⅱ-6_99.利用者特性に応じた対応（認知症、障害等）</v>
      </c>
      <c r="AHS10" s="54" t="str">
        <f>表頭対応!AHS7&amp;"_"&amp;表頭対応!AHS8</f>
        <v>Ⅱ-6_100.緊急時・事故発見時の常勤職員の呼び出し</v>
      </c>
      <c r="AHT10" s="54" t="str">
        <f>表頭対応!AHT7&amp;"_"&amp;表頭対応!AHT8</f>
        <v>Ⅱ-6_101.その他</v>
      </c>
      <c r="AHU10" s="54" t="str">
        <f>表頭対応!AHU7&amp;"_"&amp;表頭対応!AHU8</f>
        <v>Ⅱ-6_101.その他【記述1】</v>
      </c>
      <c r="AHV10" s="54" t="str">
        <f>表頭対応!AHV7&amp;"_"&amp;表頭対応!AHV8</f>
        <v>Ⅱ-6_101.その他【記述2】</v>
      </c>
      <c r="AHW10" s="54" t="str">
        <f>表頭対応!AHW7&amp;"_"&amp;表頭対応!AHW8</f>
        <v>Ⅱ-6_101.その他【記述3】</v>
      </c>
      <c r="AHX10" s="54" t="str">
        <f>表頭対応!AHX7&amp;"_"&amp;表頭対応!AHX8</f>
        <v>Ⅱ-6_101.その他【記述4】</v>
      </c>
      <c r="AHY10" s="54" t="str">
        <f>表頭対応!AHY7&amp;"_"&amp;表頭対応!AHY8</f>
        <v>Ⅱ-6_101.その他【記述5】</v>
      </c>
      <c r="AHZ10" s="54" t="str">
        <f>表頭対応!AHZ7&amp;"_"&amp;表頭対応!AHZ8</f>
        <v>Ⅱ-6_101.その他【記述6】</v>
      </c>
      <c r="AIA10" s="52" t="str">
        <f>表頭対応!AIA7&amp;"_"&amp;表頭対応!AIA8</f>
        <v>Ⅱ-7-1_①介護助手等採用人数</v>
      </c>
      <c r="AIB10" s="52" t="str">
        <f>表頭対応!AIB7&amp;"_"&amp;表頭対応!AIB8</f>
        <v>Ⅱ-7-1_➁季節労働者・短時間労働者等採用人数</v>
      </c>
      <c r="AIC10" s="52" t="str">
        <f>表頭対応!AIC7&amp;"_"&amp;表頭対応!AIC8</f>
        <v>Ⅱ-7-1_➂介護助手等育成のために取り組む内容</v>
      </c>
      <c r="AID10" s="52" t="str">
        <f>表頭対応!AID7&amp;"_"&amp;表頭対応!AID8</f>
        <v>Ⅱ-7-1_④介護助手等、季節労働者・短時間労働者等の活用による成果</v>
      </c>
      <c r="AIE10" s="54" t="str">
        <f>表頭対応!AIE7&amp;"_"&amp;表頭対応!AIE8</f>
        <v>Ⅱ-7-2_①育成人数</v>
      </c>
      <c r="AIF10" s="54" t="str">
        <f>表頭対応!AIF7&amp;"_"&amp;表頭対応!AIF8</f>
        <v>Ⅱ-7-2_➁施設全体のリーダー的職員の人数</v>
      </c>
      <c r="AIG10" s="54" t="str">
        <f>表頭対応!AIG7&amp;"_"&amp;表頭対応!AIG8</f>
        <v>Ⅱ-7-2_➂リーダーシップ面で期待する成果</v>
      </c>
      <c r="AIH10" s="54" t="str">
        <f>表頭対応!AIH7&amp;"_"&amp;表頭対応!AIH8</f>
        <v>Ⅱ-7-2_④業務マネジメント面で期待する成果</v>
      </c>
      <c r="AII10" s="52" t="str">
        <f>表頭対応!AII7&amp;"_"&amp;表頭対応!AII8</f>
        <v>Ⅱ-7-3_①介護助手等、季節労働者・短時間労働者等が担った周辺業務の数</v>
      </c>
      <c r="AIJ10" s="52" t="str">
        <f>表頭対応!AIJ7&amp;"_"&amp;表頭対応!AIJ8</f>
        <v>Ⅱ-7-3_➁周辺業務と専門性の高い業務の切り分けによって期待する成果</v>
      </c>
      <c r="AIK10" s="54" t="str">
        <f>表頭対応!AIK7&amp;"_"&amp;表頭対応!AIK8</f>
        <v>Ⅱ-7-4_①指標</v>
      </c>
      <c r="AIL10" s="54" t="str">
        <f>表頭対応!AIL7&amp;"_"&amp;表頭対応!AIL8</f>
        <v>Ⅱ-7-4_①測定方法</v>
      </c>
      <c r="AIM10" s="54" t="str">
        <f>表頭対応!AIM7&amp;"_"&amp;表頭対応!AIM8</f>
        <v>Ⅱ-7-4_①目標</v>
      </c>
      <c r="AIN10" s="52" t="str">
        <f>表頭対応!AIN7&amp;"_"&amp;表頭対応!AIN8</f>
        <v>Ⅱ-7-4_➁指標</v>
      </c>
      <c r="AIO10" s="52" t="str">
        <f>表頭対応!AIO7&amp;"_"&amp;表頭対応!AIO8</f>
        <v>Ⅱ-7-4_➁測定方法</v>
      </c>
      <c r="AIP10" s="52" t="str">
        <f>表頭対応!AIP7&amp;"_"&amp;表頭対応!AIP8</f>
        <v>Ⅱ-7-4_➁目標</v>
      </c>
      <c r="AIQ10" s="54" t="str">
        <f>表頭対応!AIQ7&amp;"_"&amp;表頭対応!AIQ8</f>
        <v>Ⅱ-7-4_➂指標</v>
      </c>
      <c r="AIR10" s="54" t="str">
        <f>表頭対応!AIR7&amp;"_"&amp;表頭対応!AIR8</f>
        <v>Ⅱ-7-4_➂測定方法</v>
      </c>
      <c r="AIS10" s="54" t="str">
        <f>表頭対応!AIS7&amp;"_"&amp;表頭対応!AIS8</f>
        <v>Ⅱ-7-4_➂目標</v>
      </c>
      <c r="AIT10" s="52" t="str">
        <f>表頭対応!AIT7&amp;"_"&amp;表頭対応!AIT8</f>
        <v>Ⅱ-7-5_リーダー的介護職員の関与による事業効果</v>
      </c>
    </row>
  </sheetData>
  <mergeCells count="64">
    <mergeCell ref="B2:B5"/>
    <mergeCell ref="C2:C5"/>
    <mergeCell ref="D2:D5"/>
    <mergeCell ref="AM2:AM5"/>
    <mergeCell ref="AN2:AN5"/>
    <mergeCell ref="E4:E5"/>
    <mergeCell ref="M4:M5"/>
    <mergeCell ref="N4:N5"/>
    <mergeCell ref="AG4:AG5"/>
    <mergeCell ref="O4:O5"/>
    <mergeCell ref="P4:P5"/>
    <mergeCell ref="Q4:Q5"/>
    <mergeCell ref="R4:R5"/>
    <mergeCell ref="S4:S5"/>
    <mergeCell ref="T4:T5"/>
    <mergeCell ref="U4:U5"/>
    <mergeCell ref="BO4:BO5"/>
    <mergeCell ref="BP4:BP5"/>
    <mergeCell ref="BY4:BY5"/>
    <mergeCell ref="BZ4:BZ5"/>
    <mergeCell ref="CA3:CA5"/>
    <mergeCell ref="BS4:BS5"/>
    <mergeCell ref="BT4:BT5"/>
    <mergeCell ref="BU4:BU5"/>
    <mergeCell ref="BV4:BV5"/>
    <mergeCell ref="BW4:BW5"/>
    <mergeCell ref="BX4:BX5"/>
    <mergeCell ref="BR3:BR5"/>
    <mergeCell ref="BQ4:BQ5"/>
    <mergeCell ref="BF4:BF5"/>
    <mergeCell ref="BG4:BG5"/>
    <mergeCell ref="BH4:BH5"/>
    <mergeCell ref="BI4:BI5"/>
    <mergeCell ref="BJ4:BJ5"/>
    <mergeCell ref="BL4:BL5"/>
    <mergeCell ref="BM4:BM5"/>
    <mergeCell ref="BN4:BN5"/>
    <mergeCell ref="AT4:AT5"/>
    <mergeCell ref="AV4:AV5"/>
    <mergeCell ref="AW4:AW5"/>
    <mergeCell ref="AX4:AX5"/>
    <mergeCell ref="AY4:AY5"/>
    <mergeCell ref="AU3:AU5"/>
    <mergeCell ref="BK4:BK5"/>
    <mergeCell ref="AZ4:AZ5"/>
    <mergeCell ref="BA4:BA5"/>
    <mergeCell ref="BB4:BB5"/>
    <mergeCell ref="BC4:BC5"/>
    <mergeCell ref="BD4:BD5"/>
    <mergeCell ref="BE4:BE5"/>
    <mergeCell ref="AQ4:AQ5"/>
    <mergeCell ref="AR4:AR5"/>
    <mergeCell ref="AS4:AS5"/>
    <mergeCell ref="AH4:AH5"/>
    <mergeCell ref="AI4:AI5"/>
    <mergeCell ref="AJ4:AJ5"/>
    <mergeCell ref="AK4:AK5"/>
    <mergeCell ref="AL4:AL5"/>
    <mergeCell ref="AO2:AO5"/>
    <mergeCell ref="V4:V5"/>
    <mergeCell ref="AD4:AD5"/>
    <mergeCell ref="AE4:AE5"/>
    <mergeCell ref="AF4:AF5"/>
    <mergeCell ref="AP4:AP5"/>
  </mergeCells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B6A4EF1229A6F40AEC03B73159222F5" ma:contentTypeVersion="6" ma:contentTypeDescription="新しいドキュメントを作成します。" ma:contentTypeScope="" ma:versionID="fefc51223b1799b114e67f7890a9d120">
  <xsd:schema xmlns:xsd="http://www.w3.org/2001/XMLSchema" xmlns:xs="http://www.w3.org/2001/XMLSchema" xmlns:p="http://schemas.microsoft.com/office/2006/metadata/properties" xmlns:ns2="b8303554-8afa-4bc8-a957-819375001e39" targetNamespace="http://schemas.microsoft.com/office/2006/metadata/properties" ma:root="true" ma:fieldsID="b0974cad46f4e4de57e13ca7f6b5e5b8" ns2:_="">
    <xsd:import namespace="b8303554-8afa-4bc8-a957-819375001e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303554-8afa-4bc8-a957-819375001e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4BC6F5-61CB-4451-9F9F-A026F5F2918B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b8303554-8afa-4bc8-a957-819375001e39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5641366-4A6D-4E10-A646-5545B3A1F5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FE2972-9ABA-43C6-A1CF-2FB4727C57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303554-8afa-4bc8-a957-819375001e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Ⅱ.事業概要（業務範囲）</vt:lpstr>
      <vt:lpstr>⇒非表示シート</vt:lpstr>
      <vt:lpstr>プルダウンリスト</vt:lpstr>
      <vt:lpstr>データ</vt:lpstr>
      <vt:lpstr>表頭対応</vt:lpstr>
      <vt:lpstr>'Ⅱ.事業概要（業務範囲）'!Print_Area</vt:lpstr>
      <vt:lpstr>大項目</vt:lpstr>
    </vt:vector>
  </TitlesOfParts>
  <Manager/>
  <Company>NTTデータ経営研究所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高橋 由紀子</dc:creator>
  <cp:keywords/>
  <dc:description/>
  <cp:lastModifiedBy>koba</cp:lastModifiedBy>
  <cp:revision/>
  <dcterms:created xsi:type="dcterms:W3CDTF">2021-08-19T00:51:52Z</dcterms:created>
  <dcterms:modified xsi:type="dcterms:W3CDTF">2021-09-17T04:17:24Z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0x0101002B6A4EF1229A6F40AEC03B73159222F5</vt:lpwstr>
  </property>
</Properties>
</file>